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rewcurtain/ECP/OUP/2020 Price Lists/Revised/"/>
    </mc:Choice>
  </mc:AlternateContent>
  <xr:revisionPtr revIDLastSave="0" documentId="13_ncr:1_{53FD2D02-1BC1-6348-AE34-98A13E67CB02}" xr6:coauthVersionLast="36" xr6:coauthVersionMax="36" xr10:uidLastSave="{00000000-0000-0000-0000-000000000000}"/>
  <bookViews>
    <workbookView xWindow="13280" yWindow="460" windowWidth="16860" windowHeight="21600" xr2:uid="{00000000-000D-0000-FFFF-FFFF00000000}"/>
  </bookViews>
  <sheets>
    <sheet name="Single Titles" sheetId="7" r:id="rId1"/>
    <sheet name="Packs" sheetId="2" r:id="rId2"/>
  </sheets>
  <definedNames>
    <definedName name="_xlnm.Print_Area" localSheetId="1">Packs!$A$1:$F$46</definedName>
    <definedName name="_xlnm.Print_Area" localSheetId="0">'Single Titles'!$A$1:$F$199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2" l="1"/>
  <c r="F6" i="2"/>
  <c r="F5" i="2"/>
  <c r="F4" i="2"/>
  <c r="F8" i="2" l="1"/>
  <c r="F160" i="7" l="1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161" i="7" l="1"/>
  <c r="F163" i="7" s="1"/>
  <c r="F10" i="2" l="1"/>
</calcChain>
</file>

<file path=xl/sharedStrings.xml><?xml version="1.0" encoding="utf-8"?>
<sst xmlns="http://schemas.openxmlformats.org/spreadsheetml/2006/main" count="369" uniqueCount="137">
  <si>
    <t>ISBN</t>
  </si>
  <si>
    <t>School</t>
  </si>
  <si>
    <t>Contact Name</t>
  </si>
  <si>
    <t>Department</t>
  </si>
  <si>
    <t>Street Address</t>
  </si>
  <si>
    <t>Suburb</t>
  </si>
  <si>
    <t>State</t>
  </si>
  <si>
    <t>Invoice Address</t>
  </si>
  <si>
    <t>Date</t>
  </si>
  <si>
    <t>Level</t>
  </si>
  <si>
    <t xml:space="preserve">TITLE </t>
  </si>
  <si>
    <t>Qty</t>
  </si>
  <si>
    <t>Post Code</t>
  </si>
  <si>
    <t>School Account  #</t>
  </si>
  <si>
    <t>Quote #</t>
  </si>
  <si>
    <t>Educational Consultant</t>
  </si>
  <si>
    <t>Total incl. GST</t>
  </si>
  <si>
    <t>Student Books</t>
  </si>
  <si>
    <t>Sub Total</t>
  </si>
  <si>
    <t>Sub total incl. GST</t>
  </si>
  <si>
    <t>Q</t>
  </si>
  <si>
    <t>R</t>
  </si>
  <si>
    <t>S</t>
  </si>
  <si>
    <t>T</t>
  </si>
  <si>
    <t>U</t>
  </si>
  <si>
    <t>V</t>
  </si>
  <si>
    <t>Q-S</t>
  </si>
  <si>
    <t>T-V</t>
  </si>
  <si>
    <t>OUPNZD130220</t>
  </si>
  <si>
    <t>Single  $NZ</t>
  </si>
  <si>
    <t>Total $NZ</t>
  </si>
  <si>
    <t>Please add $12.50 Freight and Handling on all orders under $100</t>
  </si>
  <si>
    <t>78 single titles</t>
  </si>
  <si>
    <t>19-20</t>
  </si>
  <si>
    <t>Killer Plants</t>
  </si>
  <si>
    <t>Saving the Oceans</t>
  </si>
  <si>
    <t>How Do Plants Grow Here?</t>
  </si>
  <si>
    <t>Why We Need Rainforests</t>
  </si>
  <si>
    <t>Making Work Easy</t>
  </si>
  <si>
    <t>A River's Journey</t>
  </si>
  <si>
    <t>Cracking , Sinking, and Bubbling Over</t>
  </si>
  <si>
    <t>Heating and Cooling How Do Things Change?</t>
  </si>
  <si>
    <t>21-22</t>
  </si>
  <si>
    <t>Summer in Antarctica</t>
  </si>
  <si>
    <t>Amazing Lifetimes</t>
  </si>
  <si>
    <t>Side By Side</t>
  </si>
  <si>
    <t>Monster Machines</t>
  </si>
  <si>
    <t>Weather</t>
  </si>
  <si>
    <t xml:space="preserve">Deserts of the World </t>
  </si>
  <si>
    <t>Robots</t>
  </si>
  <si>
    <t>Sharing Our Yard</t>
  </si>
  <si>
    <t>23-24</t>
  </si>
  <si>
    <t>Silkworms</t>
  </si>
  <si>
    <t>The Changing Shape of the Land</t>
  </si>
  <si>
    <t>Animals of the African Grasslands</t>
  </si>
  <si>
    <t>Bridges</t>
  </si>
  <si>
    <t>What Is it?</t>
  </si>
  <si>
    <t>Disappearing Ice</t>
  </si>
  <si>
    <t>Champions of the Animal World</t>
  </si>
  <si>
    <t>Majestic Mountains</t>
  </si>
  <si>
    <t>N (25-26)</t>
  </si>
  <si>
    <t>The Weather Today</t>
  </si>
  <si>
    <t>Animal Parents</t>
  </si>
  <si>
    <t>Looking After Our World</t>
  </si>
  <si>
    <t>Caring for Animals</t>
  </si>
  <si>
    <t>Animal Lifetimes</t>
  </si>
  <si>
    <t>The Land Where I Live</t>
  </si>
  <si>
    <t>O (27-28)</t>
  </si>
  <si>
    <t>Busy Highways</t>
  </si>
  <si>
    <t>Don't Throw It Away!</t>
  </si>
  <si>
    <t>The Coral Reef</t>
  </si>
  <si>
    <t>Plants: The Key to Life</t>
  </si>
  <si>
    <t>Bicycles by Design</t>
  </si>
  <si>
    <t>P (29-30)</t>
  </si>
  <si>
    <t>The Animal Kingdom</t>
  </si>
  <si>
    <t>That's a Good Idea!</t>
  </si>
  <si>
    <t>Going, Going, Gone?</t>
  </si>
  <si>
    <t>Keeping Well</t>
  </si>
  <si>
    <t>Finding Our Way</t>
  </si>
  <si>
    <t>From Me to You</t>
  </si>
  <si>
    <t>Exploring Caves</t>
  </si>
  <si>
    <t>Amazing Animal Survivors</t>
  </si>
  <si>
    <t>Insects on the Move</t>
  </si>
  <si>
    <t>Animal Shelters</t>
  </si>
  <si>
    <t>Awesome Oceans</t>
  </si>
  <si>
    <t>Talented Animals</t>
  </si>
  <si>
    <t>Wild, Wild Weather</t>
  </si>
  <si>
    <t>Everything Moves</t>
  </si>
  <si>
    <t>Solving Problems: Dams, Bridges, and Canals</t>
  </si>
  <si>
    <t>Shells on their Backs</t>
  </si>
  <si>
    <t>Nature's Rooming House</t>
  </si>
  <si>
    <t>Animal Architects</t>
  </si>
  <si>
    <t>Animals and Their Ancestors</t>
  </si>
  <si>
    <t>Our Moving Earth</t>
  </si>
  <si>
    <t>It's All About Energy</t>
  </si>
  <si>
    <t>Living With the Tides</t>
  </si>
  <si>
    <t>The Salmon Stream</t>
  </si>
  <si>
    <t>How Animals Communicate</t>
  </si>
  <si>
    <t>Adventures in Wild Places</t>
  </si>
  <si>
    <t>Our Bodies</t>
  </si>
  <si>
    <t>Guiding Lights</t>
  </si>
  <si>
    <t>Rock Snot, Cane Toads and Other Aliens</t>
  </si>
  <si>
    <t>Sharing the Environment</t>
  </si>
  <si>
    <t>The Wandering Albatross</t>
  </si>
  <si>
    <t>Yellowstone: A Unique Ecosystem</t>
  </si>
  <si>
    <t>Science for the People</t>
  </si>
  <si>
    <t>High Up</t>
  </si>
  <si>
    <t>Time Detectives</t>
  </si>
  <si>
    <t>Powerful Ideas: Establishing National Parks</t>
  </si>
  <si>
    <t>Wetlands</t>
  </si>
  <si>
    <t>Saving the Amazon River</t>
  </si>
  <si>
    <t>Animals and Us</t>
  </si>
  <si>
    <t>The Earth, the Sun and the Moon</t>
  </si>
  <si>
    <t>How Do Plants Survive</t>
  </si>
  <si>
    <t>Climate Change</t>
  </si>
  <si>
    <t>How Water Shapes the Land</t>
  </si>
  <si>
    <t>Deserts</t>
  </si>
  <si>
    <t>Lesson Plans</t>
  </si>
  <si>
    <t>Solving Problems: Dams, Bridges and Canals</t>
  </si>
  <si>
    <t>The Earth, The Sun an</t>
  </si>
  <si>
    <t>Sharing the Environme</t>
  </si>
  <si>
    <t>How Water Shapes the</t>
  </si>
  <si>
    <t>The Wandering Albatro</t>
  </si>
  <si>
    <t>Powerful Ideas: John</t>
  </si>
  <si>
    <t>Science For the Peopl</t>
  </si>
  <si>
    <t>Yellowstone: A Unique</t>
  </si>
  <si>
    <t>From Hunter Gatherers</t>
  </si>
  <si>
    <t>Saving the Amazon Riv</t>
  </si>
  <si>
    <t>Rock Snot, Cane Toads</t>
  </si>
  <si>
    <t>Level Packs Single</t>
  </si>
  <si>
    <t>1 copy of each title per reading stage</t>
  </si>
  <si>
    <t>19-24</t>
  </si>
  <si>
    <t>Fluent Reading Stage - 24 Single Titles</t>
  </si>
  <si>
    <t>25-30 / N-P</t>
  </si>
  <si>
    <t>Fluent Plus Reading Set - 18 Single Titles</t>
  </si>
  <si>
    <t>Advanced Fluent Middle Primary Set - 18 Single Titles</t>
  </si>
  <si>
    <t>Advanced Fluent Upper Primary Set - 18 Single Titles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</si>
</sst>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16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 (Body)_x0000_"/>
    </font>
    <font>
      <sz val="10"/>
      <color theme="1"/>
      <name val="Calibri (Body)_x0000_"/>
    </font>
    <font>
      <b/>
      <sz val="10"/>
      <name val="Calibri (Body)_x0000_"/>
    </font>
    <font>
      <b/>
      <sz val="10"/>
      <color theme="0"/>
      <name val="Calibri (Body)_x0000_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color theme="1"/>
      <name val="Calibri (Body)_x0000_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0"/>
      <name val="Calibri (Body)"/>
    </font>
    <font>
      <sz val="11"/>
      <name val="Calibri (Body)_x0000_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Border="0"/>
  </cellStyleXfs>
  <cellXfs count="111">
    <xf numFmtId="0" fontId="0" fillId="0" borderId="0" xfId="0"/>
    <xf numFmtId="0" fontId="2" fillId="0" borderId="1" xfId="0" applyFont="1" applyBorder="1" applyAlignment="1">
      <alignment vertical="center"/>
    </xf>
    <xf numFmtId="0" fontId="3" fillId="0" borderId="0" xfId="0" applyFont="1"/>
    <xf numFmtId="0" fontId="4" fillId="0" borderId="0" xfId="0" applyFont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left" vertical="center"/>
    </xf>
    <xf numFmtId="49" fontId="2" fillId="0" borderId="4" xfId="0" applyNumberFormat="1" applyFont="1" applyBorder="1" applyAlignment="1">
      <alignment horizontal="left" vertical="center"/>
    </xf>
    <xf numFmtId="49" fontId="2" fillId="0" borderId="5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8" fontId="6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38" fontId="7" fillId="0" borderId="0" xfId="0" applyNumberFormat="1" applyFont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8" fontId="6" fillId="2" borderId="0" xfId="0" applyNumberFormat="1" applyFont="1" applyFill="1" applyBorder="1" applyAlignment="1">
      <alignment horizontal="center" vertical="center"/>
    </xf>
    <xf numFmtId="38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right" vertical="center"/>
    </xf>
    <xf numFmtId="8" fontId="6" fillId="0" borderId="2" xfId="0" applyNumberFormat="1" applyFont="1" applyFill="1" applyBorder="1" applyAlignment="1">
      <alignment horizontal="center" vertical="center"/>
    </xf>
    <xf numFmtId="38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right" vertical="center"/>
    </xf>
    <xf numFmtId="164" fontId="6" fillId="3" borderId="2" xfId="0" applyNumberFormat="1" applyFont="1" applyFill="1" applyBorder="1" applyAlignment="1">
      <alignment horizontal="right" vertical="center"/>
    </xf>
    <xf numFmtId="38" fontId="6" fillId="0" borderId="0" xfId="0" applyNumberFormat="1" applyFont="1" applyBorder="1" applyAlignment="1">
      <alignment horizontal="center" vertical="center"/>
    </xf>
    <xf numFmtId="164" fontId="6" fillId="0" borderId="3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/>
    </xf>
    <xf numFmtId="0" fontId="10" fillId="0" borderId="0" xfId="0" applyFont="1" applyAlignment="1">
      <alignment horizontal="right" vertical="center"/>
    </xf>
    <xf numFmtId="1" fontId="2" fillId="3" borderId="2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1" fontId="2" fillId="3" borderId="2" xfId="0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9" fillId="0" borderId="0" xfId="0" applyFont="1" applyBorder="1" applyAlignment="1">
      <alignment horizontal="right"/>
    </xf>
    <xf numFmtId="164" fontId="2" fillId="0" borderId="2" xfId="1" applyNumberFormat="1" applyFont="1" applyFill="1" applyBorder="1" applyAlignment="1">
      <alignment horizontal="center" vertical="center"/>
    </xf>
    <xf numFmtId="38" fontId="2" fillId="3" borderId="2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right" vertical="center"/>
    </xf>
    <xf numFmtId="38" fontId="6" fillId="0" borderId="0" xfId="0" applyNumberFormat="1" applyFont="1" applyBorder="1" applyAlignment="1">
      <alignment horizontal="righ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0" fontId="3" fillId="0" borderId="0" xfId="0" applyFont="1" applyFill="1"/>
    <xf numFmtId="1" fontId="2" fillId="3" borderId="2" xfId="1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right"/>
    </xf>
    <xf numFmtId="1" fontId="2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right" vertical="center"/>
    </xf>
    <xf numFmtId="1" fontId="5" fillId="2" borderId="0" xfId="0" applyNumberFormat="1" applyFont="1" applyFill="1" applyBorder="1" applyAlignment="1">
      <alignment horizontal="left" vertical="center"/>
    </xf>
    <xf numFmtId="1" fontId="4" fillId="0" borderId="0" xfId="0" applyNumberFormat="1" applyFont="1" applyBorder="1" applyAlignment="1">
      <alignment horizontal="right" vertical="center"/>
    </xf>
    <xf numFmtId="1" fontId="4" fillId="0" borderId="0" xfId="0" applyNumberFormat="1" applyFont="1" applyBorder="1" applyAlignment="1">
      <alignment horizontal="right"/>
    </xf>
    <xf numFmtId="1" fontId="9" fillId="0" borderId="0" xfId="0" applyNumberFormat="1" applyFont="1" applyAlignment="1">
      <alignment horizontal="right"/>
    </xf>
    <xf numFmtId="38" fontId="6" fillId="0" borderId="3" xfId="0" applyNumberFormat="1" applyFont="1" applyFill="1" applyBorder="1" applyAlignment="1">
      <alignment horizontal="center" vertical="center"/>
    </xf>
    <xf numFmtId="1" fontId="2" fillId="3" borderId="3" xfId="0" applyNumberFormat="1" applyFont="1" applyFill="1" applyBorder="1" applyAlignment="1">
      <alignment horizontal="center" vertical="center"/>
    </xf>
    <xf numFmtId="164" fontId="6" fillId="3" borderId="8" xfId="0" applyNumberFormat="1" applyFont="1" applyFill="1" applyBorder="1" applyAlignment="1">
      <alignment horizontal="right" vertical="center"/>
    </xf>
    <xf numFmtId="1" fontId="2" fillId="0" borderId="3" xfId="1" applyNumberFormat="1" applyFont="1" applyFill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 wrapText="1"/>
    </xf>
    <xf numFmtId="164" fontId="2" fillId="0" borderId="3" xfId="1" applyNumberFormat="1" applyFont="1" applyFill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/>
    <xf numFmtId="44" fontId="8" fillId="4" borderId="3" xfId="1" applyFont="1" applyFill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/>
    </xf>
    <xf numFmtId="0" fontId="11" fillId="0" borderId="2" xfId="0" applyFont="1" applyBorder="1"/>
    <xf numFmtId="44" fontId="8" fillId="4" borderId="2" xfId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/>
    </xf>
    <xf numFmtId="0" fontId="11" fillId="0" borderId="2" xfId="0" applyFont="1" applyFill="1" applyBorder="1"/>
    <xf numFmtId="0" fontId="11" fillId="0" borderId="2" xfId="0" applyFont="1" applyFill="1" applyBorder="1" applyAlignment="1">
      <alignment horizontal="center" vertical="center"/>
    </xf>
    <xf numFmtId="0" fontId="11" fillId="6" borderId="2" xfId="0" applyFont="1" applyFill="1" applyBorder="1"/>
    <xf numFmtId="1" fontId="2" fillId="3" borderId="3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/>
    </xf>
    <xf numFmtId="8" fontId="14" fillId="5" borderId="3" xfId="0" applyNumberFormat="1" applyFont="1" applyFill="1" applyBorder="1" applyAlignment="1">
      <alignment horizontal="left" vertical="center"/>
    </xf>
    <xf numFmtId="44" fontId="2" fillId="3" borderId="3" xfId="1" applyFont="1" applyFill="1" applyBorder="1" applyAlignment="1">
      <alignment horizontal="center" vertical="center"/>
    </xf>
    <xf numFmtId="38" fontId="6" fillId="3" borderId="2" xfId="0" applyNumberFormat="1" applyFont="1" applyFill="1" applyBorder="1" applyAlignment="1">
      <alignment horizontal="center" vertical="center"/>
    </xf>
    <xf numFmtId="44" fontId="2" fillId="3" borderId="2" xfId="1" applyFont="1" applyFill="1" applyBorder="1" applyAlignment="1">
      <alignment horizontal="center" vertical="center"/>
    </xf>
    <xf numFmtId="8" fontId="14" fillId="5" borderId="2" xfId="0" applyNumberFormat="1" applyFont="1" applyFill="1" applyBorder="1" applyAlignment="1">
      <alignment horizontal="left" vertical="center"/>
    </xf>
    <xf numFmtId="1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/>
    </xf>
    <xf numFmtId="8" fontId="2" fillId="4" borderId="2" xfId="0" applyNumberFormat="1" applyFont="1" applyFill="1" applyBorder="1" applyAlignment="1">
      <alignment horizontal="left" vertical="center"/>
    </xf>
    <xf numFmtId="44" fontId="2" fillId="4" borderId="2" xfId="1" applyFont="1" applyFill="1" applyBorder="1" applyAlignment="1">
      <alignment horizontal="center" vertical="center"/>
    </xf>
    <xf numFmtId="8" fontId="2" fillId="3" borderId="2" xfId="0" applyNumberFormat="1" applyFont="1" applyFill="1" applyBorder="1" applyAlignment="1">
      <alignment horizontal="left" vertical="center"/>
    </xf>
    <xf numFmtId="0" fontId="2" fillId="3" borderId="8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left" vertical="center"/>
    </xf>
    <xf numFmtId="44" fontId="2" fillId="3" borderId="8" xfId="1" applyFont="1" applyFill="1" applyBorder="1" applyAlignment="1">
      <alignment horizontal="center" vertical="center"/>
    </xf>
    <xf numFmtId="38" fontId="6" fillId="3" borderId="8" xfId="0" applyNumberFormat="1" applyFont="1" applyFill="1" applyBorder="1" applyAlignment="1">
      <alignment horizontal="center" vertical="center"/>
    </xf>
    <xf numFmtId="164" fontId="13" fillId="2" borderId="0" xfId="0" applyNumberFormat="1" applyFont="1" applyFill="1" applyBorder="1" applyAlignment="1">
      <alignment horizontal="right" vertical="center"/>
    </xf>
    <xf numFmtId="1" fontId="8" fillId="0" borderId="3" xfId="0" applyNumberFormat="1" applyFont="1" applyFill="1" applyBorder="1" applyAlignment="1">
      <alignment horizontal="center" vertical="center"/>
    </xf>
    <xf numFmtId="44" fontId="2" fillId="4" borderId="3" xfId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38" fontId="2" fillId="0" borderId="2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 wrapText="1"/>
    </xf>
    <xf numFmtId="0" fontId="15" fillId="4" borderId="2" xfId="0" applyNumberFormat="1" applyFont="1" applyFill="1" applyBorder="1" applyAlignment="1">
      <alignment horizontal="center" vertical="center"/>
    </xf>
    <xf numFmtId="8" fontId="15" fillId="4" borderId="2" xfId="0" applyNumberFormat="1" applyFont="1" applyFill="1" applyBorder="1" applyAlignment="1">
      <alignment horizontal="left" vertical="center"/>
    </xf>
    <xf numFmtId="1" fontId="15" fillId="3" borderId="2" xfId="0" applyNumberFormat="1" applyFont="1" applyFill="1" applyBorder="1" applyAlignment="1">
      <alignment horizontal="center" vertical="center" wrapText="1"/>
    </xf>
    <xf numFmtId="0" fontId="15" fillId="3" borderId="2" xfId="0" applyNumberFormat="1" applyFont="1" applyFill="1" applyBorder="1" applyAlignment="1">
      <alignment horizontal="center" vertical="center"/>
    </xf>
    <xf numFmtId="8" fontId="15" fillId="3" borderId="2" xfId="0" applyNumberFormat="1" applyFont="1" applyFill="1" applyBorder="1" applyAlignment="1">
      <alignment horizontal="left" vertical="center"/>
    </xf>
    <xf numFmtId="1" fontId="2" fillId="3" borderId="3" xfId="1" applyNumberFormat="1" applyFont="1" applyFill="1" applyBorder="1" applyAlignment="1">
      <alignment horizontal="center" vertical="center"/>
    </xf>
    <xf numFmtId="1" fontId="15" fillId="3" borderId="8" xfId="0" applyNumberFormat="1" applyFont="1" applyFill="1" applyBorder="1" applyAlignment="1">
      <alignment horizontal="center" vertical="center" wrapText="1"/>
    </xf>
    <xf numFmtId="0" fontId="15" fillId="3" borderId="8" xfId="0" applyNumberFormat="1" applyFont="1" applyFill="1" applyBorder="1" applyAlignment="1">
      <alignment horizontal="center" vertical="center"/>
    </xf>
    <xf numFmtId="8" fontId="15" fillId="3" borderId="8" xfId="0" applyNumberFormat="1" applyFont="1" applyFill="1" applyBorder="1" applyAlignment="1">
      <alignment horizontal="left" vertical="center"/>
    </xf>
    <xf numFmtId="1" fontId="2" fillId="0" borderId="4" xfId="0" applyNumberFormat="1" applyFont="1" applyBorder="1" applyAlignment="1">
      <alignment horizontal="center" vertical="center"/>
    </xf>
    <xf numFmtId="1" fontId="2" fillId="3" borderId="5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left" vertical="center"/>
    </xf>
    <xf numFmtId="8" fontId="6" fillId="3" borderId="2" xfId="0" applyNumberFormat="1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Style 1" xfId="2" xr:uid="{00000000-0005-0000-0000-000005000000}"/>
  </cellStyles>
  <dxfs count="0"/>
  <tableStyles count="0" defaultTableStyle="TableStyleMedium2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7D1E0-2686-2D42-B2DD-879D61B3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1F25FC3-D32D-A74C-85E2-B6B67360746A}"/>
            </a:ext>
          </a:extLst>
        </xdr:cNvPr>
        <xdr:cNvSpPr txBox="1"/>
      </xdr:nvSpPr>
      <xdr:spPr>
        <a:xfrm>
          <a:off x="17526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en-US" sz="1600" b="1"/>
            <a:t>Price List order form 2020</a:t>
          </a:r>
        </a:p>
        <a:p>
          <a:pPr algn="l"/>
          <a:r>
            <a:rPr lang="en-US" sz="1600" b="1"/>
            <a:t>Single titles L1-30</a:t>
          </a:r>
        </a:p>
        <a:p>
          <a:pPr algn="l"/>
          <a:endParaRPr lang="en-US" sz="1600" b="1"/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1F053CC-FF8A-934C-8526-5826E6468E9D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181</xdr:row>
      <xdr:rowOff>139701</xdr:rowOff>
    </xdr:from>
    <xdr:to>
      <xdr:col>5</xdr:col>
      <xdr:colOff>980382</xdr:colOff>
      <xdr:row>197</xdr:row>
      <xdr:rowOff>101592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2F57525-03A0-744E-94ED-BBD7B6F9441C}"/>
            </a:ext>
          </a:extLst>
        </xdr:cNvPr>
        <xdr:cNvGrpSpPr/>
      </xdr:nvGrpSpPr>
      <xdr:grpSpPr>
        <a:xfrm>
          <a:off x="81783" y="34239201"/>
          <a:ext cx="7972499" cy="2997191"/>
          <a:chOff x="117556" y="57548377"/>
          <a:chExt cx="8954244" cy="3055344"/>
        </a:xfrm>
      </xdr:grpSpPr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DA390D1-ED34-7F43-97AA-828690CA6E68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8F5014C9-8566-3F4E-B8B1-D69369A362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BEE939C-0C29-2D45-87B9-49038DB84F84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5C966A8-7AC0-6F4B-96F3-65FD3DD17384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2020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163</xdr:row>
      <xdr:rowOff>88900</xdr:rowOff>
    </xdr:from>
    <xdr:to>
      <xdr:col>6</xdr:col>
      <xdr:colOff>0</xdr:colOff>
      <xdr:row>168</xdr:row>
      <xdr:rowOff>101599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04BACE3-B080-AE44-9F5B-BDD4359CCE5E}"/>
            </a:ext>
          </a:extLst>
        </xdr:cNvPr>
        <xdr:cNvSpPr txBox="1"/>
      </xdr:nvSpPr>
      <xdr:spPr>
        <a:xfrm>
          <a:off x="38100" y="15697200"/>
          <a:ext cx="80645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181</xdr:row>
      <xdr:rowOff>45912</xdr:rowOff>
    </xdr:from>
    <xdr:to>
      <xdr:col>5</xdr:col>
      <xdr:colOff>876300</xdr:colOff>
      <xdr:row>183</xdr:row>
      <xdr:rowOff>138552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994F36-6282-F642-9B53-FE8BE11A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19362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0</xdr:row>
      <xdr:rowOff>88900</xdr:rowOff>
    </xdr:from>
    <xdr:to>
      <xdr:col>1</xdr:col>
      <xdr:colOff>622300</xdr:colOff>
      <xdr:row>0</xdr:row>
      <xdr:rowOff>838200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7D67E7-EAAD-FE4E-8942-A0297A0F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88900"/>
          <a:ext cx="1625600" cy="74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165100</xdr:rowOff>
    </xdr:from>
    <xdr:to>
      <xdr:col>5</xdr:col>
      <xdr:colOff>1095906</xdr:colOff>
      <xdr:row>0</xdr:row>
      <xdr:rowOff>609600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E7662AC-D82B-E749-810A-7D8B397F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65100"/>
          <a:ext cx="1095906" cy="444500"/>
        </a:xfrm>
        <a:prstGeom prst="rect">
          <a:avLst/>
        </a:prstGeom>
      </xdr:spPr>
    </xdr:pic>
    <xdr:clientData/>
  </xdr:twoCellAnchor>
  <xdr:twoCellAnchor>
    <xdr:from>
      <xdr:col>2</xdr:col>
      <xdr:colOff>12702</xdr:colOff>
      <xdr:row>0</xdr:row>
      <xdr:rowOff>54550</xdr:rowOff>
    </xdr:from>
    <xdr:to>
      <xdr:col>2</xdr:col>
      <xdr:colOff>3492501</xdr:colOff>
      <xdr:row>0</xdr:row>
      <xdr:rowOff>863600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63689E-6CCF-644B-85A6-A12430942E06}"/>
            </a:ext>
          </a:extLst>
        </xdr:cNvPr>
        <xdr:cNvSpPr txBox="1"/>
      </xdr:nvSpPr>
      <xdr:spPr>
        <a:xfrm>
          <a:off x="2197102" y="54550"/>
          <a:ext cx="3479799" cy="809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600" b="1"/>
            <a:t>Price List order form 2020</a:t>
          </a:r>
        </a:p>
        <a:p>
          <a:pPr algn="ctr"/>
          <a:r>
            <a:rPr lang="en-US" sz="1600" b="1"/>
            <a:t>PACKS L19 - Upper Primary</a:t>
          </a:r>
        </a:p>
      </xdr:txBody>
    </xdr:sp>
    <xdr:clientData/>
  </xdr:twoCellAnchor>
  <xdr:twoCellAnchor>
    <xdr:from>
      <xdr:col>2</xdr:col>
      <xdr:colOff>2971801</xdr:colOff>
      <xdr:row>0</xdr:row>
      <xdr:rowOff>279401</xdr:rowOff>
    </xdr:from>
    <xdr:to>
      <xdr:col>2</xdr:col>
      <xdr:colOff>3873500</xdr:colOff>
      <xdr:row>1</xdr:row>
      <xdr:rowOff>215900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DD5DC89A-5BBC-5E4D-B380-00E366877798}"/>
            </a:ext>
          </a:extLst>
        </xdr:cNvPr>
        <xdr:cNvSpPr/>
      </xdr:nvSpPr>
      <xdr:spPr>
        <a:xfrm>
          <a:off x="4711701" y="279401"/>
          <a:ext cx="901699" cy="86359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/>
            <a:t>See Tabs  for more</a:t>
          </a:r>
          <a:r>
            <a:rPr lang="en-US" sz="1000" baseline="0"/>
            <a:t> options</a:t>
          </a:r>
          <a:endParaRPr lang="en-US" sz="1000"/>
        </a:p>
      </xdr:txBody>
    </xdr:sp>
    <xdr:clientData/>
  </xdr:twoCellAnchor>
  <xdr:twoCellAnchor>
    <xdr:from>
      <xdr:col>0</xdr:col>
      <xdr:colOff>81783</xdr:colOff>
      <xdr:row>28</xdr:row>
      <xdr:rowOff>139701</xdr:rowOff>
    </xdr:from>
    <xdr:to>
      <xdr:col>5</xdr:col>
      <xdr:colOff>980382</xdr:colOff>
      <xdr:row>44</xdr:row>
      <xdr:rowOff>101592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34603441-C0BE-1A4D-BF5B-941DC80A4E7F}"/>
            </a:ext>
          </a:extLst>
        </xdr:cNvPr>
        <xdr:cNvGrpSpPr/>
      </xdr:nvGrpSpPr>
      <xdr:grpSpPr>
        <a:xfrm>
          <a:off x="81783" y="6578601"/>
          <a:ext cx="7870899" cy="2997191"/>
          <a:chOff x="117556" y="57548377"/>
          <a:chExt cx="8954244" cy="3055344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0CF646E-CFEB-D946-8271-F9401130E287}"/>
              </a:ext>
            </a:extLst>
          </xdr:cNvPr>
          <xdr:cNvSpPr txBox="1"/>
        </xdr:nvSpPr>
        <xdr:spPr>
          <a:xfrm>
            <a:off x="117556" y="58470325"/>
            <a:ext cx="2066844" cy="13533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u="sng"/>
              <a:t>Publisher:</a:t>
            </a:r>
          </a:p>
          <a:p>
            <a:r>
              <a:rPr lang="en-US" sz="1000"/>
              <a:t>Eleanor Curtain Publishing Pty Ltd</a:t>
            </a:r>
          </a:p>
          <a:p>
            <a:r>
              <a:rPr lang="en-US" sz="1000"/>
              <a:t>Level 1, Suite 3,</a:t>
            </a:r>
            <a:r>
              <a:rPr lang="en-US" sz="1000" baseline="0"/>
              <a:t> </a:t>
            </a:r>
            <a:r>
              <a:rPr lang="en-US" sz="1000"/>
              <a:t>102 Toorak Road</a:t>
            </a:r>
          </a:p>
          <a:p>
            <a:r>
              <a:rPr lang="en-US" sz="1000"/>
              <a:t>South Yarra, VIC 3141,</a:t>
            </a:r>
            <a:r>
              <a:rPr lang="en-US" sz="1000" baseline="0"/>
              <a:t> </a:t>
            </a:r>
            <a:r>
              <a:rPr lang="en-US" sz="1000"/>
              <a:t>Australia</a:t>
            </a:r>
          </a:p>
          <a:p>
            <a:r>
              <a:rPr lang="en-US" sz="1000"/>
              <a:t>Ph: 03 </a:t>
            </a:r>
            <a:r>
              <a:rPr lang="is-IS" sz="1000"/>
              <a:t>9867 4880</a:t>
            </a:r>
            <a:endParaRPr lang="en-US" sz="1000"/>
          </a:p>
          <a:p>
            <a:r>
              <a:rPr lang="en-US" sz="1000"/>
              <a:t>enquiries@ecpublishing.com.au </a:t>
            </a:r>
          </a:p>
          <a:p>
            <a:r>
              <a:rPr lang="en-US" sz="1000"/>
              <a:t>www.ecpublishing.com.au</a:t>
            </a:r>
          </a:p>
          <a:p>
            <a:r>
              <a:rPr lang="en-US" sz="1000"/>
              <a:t>ABN: </a:t>
            </a:r>
            <a:r>
              <a:rPr lang="is-IS" sz="1000"/>
              <a:t>59 158 519978</a:t>
            </a:r>
          </a:p>
        </xdr:txBody>
      </xdr:sp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958AD3F4-F424-0C4A-B40B-A421F4DF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85613" y="57548377"/>
            <a:ext cx="1900068" cy="722124"/>
          </a:xfrm>
          <a:prstGeom prst="rect">
            <a:avLst/>
          </a:prstGeom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1CEB44D2-07C6-4549-AF03-F113AB91C95C}"/>
              </a:ext>
            </a:extLst>
          </xdr:cNvPr>
          <xdr:cNvSpPr txBox="1"/>
        </xdr:nvSpPr>
        <xdr:spPr>
          <a:xfrm>
            <a:off x="5774044" y="58452550"/>
            <a:ext cx="3297756" cy="131832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000" b="1" u="sng"/>
              <a:t>Distributed by:</a:t>
            </a:r>
          </a:p>
          <a:p>
            <a:pPr algn="r"/>
            <a:r>
              <a:rPr lang="en-US" sz="1000"/>
              <a:t>Edify Ltd</a:t>
            </a:r>
          </a:p>
          <a:p>
            <a:pPr algn="r"/>
            <a:r>
              <a:rPr lang="en-US" sz="1000"/>
              <a:t>Level 1, 39 Woodside Avenue</a:t>
            </a:r>
          </a:p>
          <a:p>
            <a:pPr algn="r"/>
            <a:r>
              <a:rPr lang="en-US" sz="1000"/>
              <a:t>Northcote, Auckland 0627, New Zealand</a:t>
            </a:r>
          </a:p>
          <a:p>
            <a:pPr algn="r"/>
            <a:r>
              <a:rPr lang="en-US" sz="1000"/>
              <a:t>Ph: 09 972 9428 or freephone 0508 332 665</a:t>
            </a:r>
          </a:p>
          <a:p>
            <a:pPr algn="r"/>
            <a:r>
              <a:rPr lang="en-US" sz="1000"/>
              <a:t>orders@edify.co.nz</a:t>
            </a:r>
          </a:p>
          <a:p>
            <a:pPr algn="r"/>
            <a:r>
              <a:rPr lang="en-US" sz="1000"/>
              <a:t>www.edify.co.nz</a:t>
            </a:r>
          </a:p>
          <a:p>
            <a:pPr algn="r"/>
            <a:r>
              <a:rPr lang="en-US" sz="1000"/>
              <a:t>942 903 014 5528</a:t>
            </a:r>
          </a:p>
          <a:p>
            <a:pPr algn="r"/>
            <a:endParaRPr lang="en-US" sz="10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22045625-60C4-4F41-AE8F-29431632C93D}"/>
              </a:ext>
            </a:extLst>
          </xdr:cNvPr>
          <xdr:cNvSpPr txBox="1"/>
        </xdr:nvSpPr>
        <xdr:spPr>
          <a:xfrm>
            <a:off x="125653" y="60020947"/>
            <a:ext cx="8914427" cy="58277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800"/>
              <a:t>All prices are recommended $NZD retail prices inclusive of GST and subject to change without notice.</a:t>
            </a:r>
            <a:r>
              <a:rPr lang="en-US" sz="800" baseline="0"/>
              <a:t> </a:t>
            </a:r>
            <a:r>
              <a:rPr lang="en-US" sz="800"/>
              <a:t>All information and prices are correct at time of printing.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Prices valid for New Zealand only.</a:t>
            </a:r>
            <a:r>
              <a:rPr lang="en-US" sz="800" baseline="0"/>
              <a:t> </a:t>
            </a:r>
          </a:p>
          <a:p>
            <a:pPr algn="ctr"/>
            <a:r>
              <a:rPr lang="en-US" sz="800"/>
              <a:t>© 2020 EC Licensing Pty Ltd</a:t>
            </a:r>
          </a:p>
        </xdr:txBody>
      </xdr:sp>
    </xdr:grpSp>
    <xdr:clientData/>
  </xdr:twoCellAnchor>
  <xdr:twoCellAnchor>
    <xdr:from>
      <xdr:col>0</xdr:col>
      <xdr:colOff>38100</xdr:colOff>
      <xdr:row>10</xdr:row>
      <xdr:rowOff>88900</xdr:rowOff>
    </xdr:from>
    <xdr:to>
      <xdr:col>6</xdr:col>
      <xdr:colOff>0</xdr:colOff>
      <xdr:row>15</xdr:row>
      <xdr:rowOff>101599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141791-9834-444C-B0B7-C0134054BBB9}"/>
            </a:ext>
          </a:extLst>
        </xdr:cNvPr>
        <xdr:cNvSpPr txBox="1"/>
      </xdr:nvSpPr>
      <xdr:spPr>
        <a:xfrm>
          <a:off x="38100" y="48844200"/>
          <a:ext cx="6197600" cy="8508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is-IS" sz="1000" b="0" baseline="0"/>
            <a:t>To place your order, simply fill in the fields and save to your computer then </a:t>
          </a:r>
        </a:p>
        <a:p>
          <a:pPr algn="ctr"/>
          <a:r>
            <a:rPr lang="is-IS" sz="1000" b="0" baseline="0"/>
            <a:t>E-mail: orders@edify.co.nz</a:t>
          </a:r>
        </a:p>
        <a:p>
          <a:pPr algn="ctr"/>
          <a:r>
            <a:rPr lang="is-IS" sz="1000" b="0" baseline="0"/>
            <a:t>If you have any questions please ring Edify Customer Service 09 972 9428 or freephone 0508 332 665</a:t>
          </a:r>
        </a:p>
        <a:p>
          <a:pPr algn="ctr"/>
          <a:endParaRPr lang="is-IS" sz="1000" b="0" baseline="0"/>
        </a:p>
        <a:p>
          <a:pPr algn="ctr"/>
          <a:endParaRPr lang="is-IS" sz="1000" b="0" baseline="0"/>
        </a:p>
      </xdr:txBody>
    </xdr:sp>
    <xdr:clientData/>
  </xdr:twoCellAnchor>
  <xdr:twoCellAnchor editAs="oneCell">
    <xdr:from>
      <xdr:col>3</xdr:col>
      <xdr:colOff>647700</xdr:colOff>
      <xdr:row>28</xdr:row>
      <xdr:rowOff>45912</xdr:rowOff>
    </xdr:from>
    <xdr:to>
      <xdr:col>5</xdr:col>
      <xdr:colOff>876300</xdr:colOff>
      <xdr:row>30</xdr:row>
      <xdr:rowOff>138552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5E3EC7A-E27B-8649-9215-7D4DD8AD5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3800" y="52509612"/>
          <a:ext cx="1574800" cy="6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149830</xdr:colOff>
      <xdr:row>0</xdr:row>
      <xdr:rowOff>850900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1E294C-481B-5B4C-BF2D-A70E9BCE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8973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5235D-4AF4-3A41-B782-603688A205B9}">
  <sheetPr>
    <tabColor rgb="FFFF0000"/>
    <pageSetUpPr fitToPage="1"/>
  </sheetPr>
  <dimension ref="A1:F199"/>
  <sheetViews>
    <sheetView tabSelected="1" zoomScaleNormal="100" workbookViewId="0">
      <selection activeCell="A4" sqref="A4"/>
    </sheetView>
  </sheetViews>
  <sheetFormatPr baseColWidth="10" defaultColWidth="18.33203125" defaultRowHeight="14"/>
  <cols>
    <col min="1" max="1" width="14.8320312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29</v>
      </c>
      <c r="E2" s="14" t="s">
        <v>11</v>
      </c>
      <c r="F2" s="15" t="s">
        <v>30</v>
      </c>
    </row>
    <row r="3" spans="1:6">
      <c r="A3" s="55" t="s">
        <v>17</v>
      </c>
      <c r="B3" s="32"/>
      <c r="C3" s="4" t="s">
        <v>32</v>
      </c>
      <c r="D3" s="16"/>
      <c r="E3" s="17"/>
      <c r="F3" s="18"/>
    </row>
    <row r="4" spans="1:6">
      <c r="A4" s="65">
        <v>9781760868437</v>
      </c>
      <c r="B4" s="66" t="s">
        <v>33</v>
      </c>
      <c r="C4" s="67" t="s">
        <v>34</v>
      </c>
      <c r="D4" s="68">
        <v>13.25</v>
      </c>
      <c r="E4" s="59"/>
      <c r="F4" s="24">
        <f>SUM(D4*E4)</f>
        <v>0</v>
      </c>
    </row>
    <row r="5" spans="1:6">
      <c r="A5" s="69">
        <v>9781760868499</v>
      </c>
      <c r="B5" s="42" t="s">
        <v>33</v>
      </c>
      <c r="C5" s="70" t="s">
        <v>35</v>
      </c>
      <c r="D5" s="71">
        <v>13.25</v>
      </c>
      <c r="E5" s="20"/>
      <c r="F5" s="21">
        <f t="shared" ref="F5:F68" si="0">SUM(D5*E5)</f>
        <v>0</v>
      </c>
    </row>
    <row r="6" spans="1:6">
      <c r="A6" s="69">
        <v>9781760868505</v>
      </c>
      <c r="B6" s="42" t="s">
        <v>33</v>
      </c>
      <c r="C6" s="70" t="s">
        <v>36</v>
      </c>
      <c r="D6" s="71">
        <v>13.25</v>
      </c>
      <c r="E6" s="20"/>
      <c r="F6" s="21">
        <f t="shared" si="0"/>
        <v>0</v>
      </c>
    </row>
    <row r="7" spans="1:6">
      <c r="A7" s="69">
        <v>9781760868550</v>
      </c>
      <c r="B7" s="42" t="s">
        <v>33</v>
      </c>
      <c r="C7" s="70" t="s">
        <v>37</v>
      </c>
      <c r="D7" s="71">
        <v>13.25</v>
      </c>
      <c r="E7" s="20"/>
      <c r="F7" s="21">
        <f t="shared" si="0"/>
        <v>0</v>
      </c>
    </row>
    <row r="8" spans="1:6">
      <c r="A8" s="69">
        <v>9781760868574</v>
      </c>
      <c r="B8" s="42" t="s">
        <v>33</v>
      </c>
      <c r="C8" s="70" t="s">
        <v>38</v>
      </c>
      <c r="D8" s="71">
        <v>13.25</v>
      </c>
      <c r="E8" s="20"/>
      <c r="F8" s="21">
        <f t="shared" si="0"/>
        <v>0</v>
      </c>
    </row>
    <row r="9" spans="1:6">
      <c r="A9" s="72">
        <v>9781760868581</v>
      </c>
      <c r="B9" s="42" t="s">
        <v>33</v>
      </c>
      <c r="C9" s="73" t="s">
        <v>39</v>
      </c>
      <c r="D9" s="71">
        <v>13.25</v>
      </c>
      <c r="E9" s="20"/>
      <c r="F9" s="21">
        <f t="shared" si="0"/>
        <v>0</v>
      </c>
    </row>
    <row r="10" spans="1:6">
      <c r="A10" s="72">
        <v>9781760868598</v>
      </c>
      <c r="B10" s="74" t="s">
        <v>33</v>
      </c>
      <c r="C10" s="73" t="s">
        <v>40</v>
      </c>
      <c r="D10" s="71">
        <v>13.25</v>
      </c>
      <c r="E10" s="20"/>
      <c r="F10" s="21">
        <f t="shared" si="0"/>
        <v>0</v>
      </c>
    </row>
    <row r="11" spans="1:6">
      <c r="A11" s="69">
        <v>9781760868642</v>
      </c>
      <c r="B11" s="74" t="s">
        <v>33</v>
      </c>
      <c r="C11" s="73" t="s">
        <v>41</v>
      </c>
      <c r="D11" s="71">
        <v>13.25</v>
      </c>
      <c r="E11" s="20"/>
      <c r="F11" s="21">
        <f t="shared" si="0"/>
        <v>0</v>
      </c>
    </row>
    <row r="12" spans="1:6">
      <c r="A12" s="69">
        <v>9781760868420</v>
      </c>
      <c r="B12" s="42" t="s">
        <v>42</v>
      </c>
      <c r="C12" s="70" t="s">
        <v>43</v>
      </c>
      <c r="D12" s="71">
        <v>13.25</v>
      </c>
      <c r="E12" s="20"/>
      <c r="F12" s="21">
        <f t="shared" si="0"/>
        <v>0</v>
      </c>
    </row>
    <row r="13" spans="1:6">
      <c r="A13" s="69">
        <v>9781760868451</v>
      </c>
      <c r="B13" s="42" t="s">
        <v>42</v>
      </c>
      <c r="C13" s="73" t="s">
        <v>44</v>
      </c>
      <c r="D13" s="71">
        <v>13.25</v>
      </c>
      <c r="E13" s="20"/>
      <c r="F13" s="21">
        <f t="shared" si="0"/>
        <v>0</v>
      </c>
    </row>
    <row r="14" spans="1:6">
      <c r="A14" s="69">
        <v>9781760868475</v>
      </c>
      <c r="B14" s="42" t="s">
        <v>42</v>
      </c>
      <c r="C14" s="70" t="s">
        <v>45</v>
      </c>
      <c r="D14" s="71">
        <v>13.25</v>
      </c>
      <c r="E14" s="20"/>
      <c r="F14" s="21">
        <f t="shared" si="0"/>
        <v>0</v>
      </c>
    </row>
    <row r="15" spans="1:6">
      <c r="A15" s="69">
        <v>9781760868512</v>
      </c>
      <c r="B15" s="42" t="s">
        <v>42</v>
      </c>
      <c r="C15" s="70" t="s">
        <v>46</v>
      </c>
      <c r="D15" s="71">
        <v>13.25</v>
      </c>
      <c r="E15" s="20"/>
      <c r="F15" s="21">
        <f t="shared" si="0"/>
        <v>0</v>
      </c>
    </row>
    <row r="16" spans="1:6">
      <c r="A16" s="69">
        <v>9781760868543</v>
      </c>
      <c r="B16" s="42" t="s">
        <v>42</v>
      </c>
      <c r="C16" s="70" t="s">
        <v>47</v>
      </c>
      <c r="D16" s="71">
        <v>13.25</v>
      </c>
      <c r="E16" s="20"/>
      <c r="F16" s="21">
        <f t="shared" si="0"/>
        <v>0</v>
      </c>
    </row>
    <row r="17" spans="1:6">
      <c r="A17" s="69">
        <v>9781760868611</v>
      </c>
      <c r="B17" s="42" t="s">
        <v>42</v>
      </c>
      <c r="C17" s="73" t="s">
        <v>48</v>
      </c>
      <c r="D17" s="71">
        <v>13.25</v>
      </c>
      <c r="E17" s="20"/>
      <c r="F17" s="21">
        <f t="shared" si="0"/>
        <v>0</v>
      </c>
    </row>
    <row r="18" spans="1:6">
      <c r="A18" s="69">
        <v>9781760868635</v>
      </c>
      <c r="B18" s="42" t="s">
        <v>42</v>
      </c>
      <c r="C18" s="70" t="s">
        <v>49</v>
      </c>
      <c r="D18" s="71">
        <v>13.25</v>
      </c>
      <c r="E18" s="20"/>
      <c r="F18" s="21">
        <f t="shared" si="0"/>
        <v>0</v>
      </c>
    </row>
    <row r="19" spans="1:6">
      <c r="A19" s="69">
        <v>9781760868659</v>
      </c>
      <c r="B19" s="74" t="s">
        <v>42</v>
      </c>
      <c r="C19" s="73" t="s">
        <v>50</v>
      </c>
      <c r="D19" s="71">
        <v>13.25</v>
      </c>
      <c r="E19" s="20"/>
      <c r="F19" s="21">
        <f t="shared" si="0"/>
        <v>0</v>
      </c>
    </row>
    <row r="20" spans="1:6">
      <c r="A20" s="69">
        <v>9781760868444</v>
      </c>
      <c r="B20" s="42" t="s">
        <v>51</v>
      </c>
      <c r="C20" s="70" t="s">
        <v>52</v>
      </c>
      <c r="D20" s="71">
        <v>13.25</v>
      </c>
      <c r="E20" s="20"/>
      <c r="F20" s="21">
        <f t="shared" si="0"/>
        <v>0</v>
      </c>
    </row>
    <row r="21" spans="1:6">
      <c r="A21" s="69">
        <v>9781760868468</v>
      </c>
      <c r="B21" s="42" t="s">
        <v>51</v>
      </c>
      <c r="C21" s="70" t="s">
        <v>53</v>
      </c>
      <c r="D21" s="71">
        <v>13.25</v>
      </c>
      <c r="E21" s="20"/>
      <c r="F21" s="21">
        <f t="shared" si="0"/>
        <v>0</v>
      </c>
    </row>
    <row r="22" spans="1:6">
      <c r="A22" s="72">
        <v>9781760868482</v>
      </c>
      <c r="B22" s="42" t="s">
        <v>51</v>
      </c>
      <c r="C22" s="70" t="s">
        <v>54</v>
      </c>
      <c r="D22" s="71">
        <v>13.25</v>
      </c>
      <c r="E22" s="20"/>
      <c r="F22" s="21">
        <f t="shared" si="0"/>
        <v>0</v>
      </c>
    </row>
    <row r="23" spans="1:6">
      <c r="A23" s="72">
        <v>9781760868529</v>
      </c>
      <c r="B23" s="42" t="s">
        <v>51</v>
      </c>
      <c r="C23" s="70" t="s">
        <v>55</v>
      </c>
      <c r="D23" s="71">
        <v>13.25</v>
      </c>
      <c r="E23" s="20"/>
      <c r="F23" s="21">
        <f t="shared" si="0"/>
        <v>0</v>
      </c>
    </row>
    <row r="24" spans="1:6">
      <c r="A24" s="69">
        <v>9781760868536</v>
      </c>
      <c r="B24" s="42" t="s">
        <v>51</v>
      </c>
      <c r="C24" s="70" t="s">
        <v>56</v>
      </c>
      <c r="D24" s="71">
        <v>13.25</v>
      </c>
      <c r="E24" s="20"/>
      <c r="F24" s="21">
        <f t="shared" si="0"/>
        <v>0</v>
      </c>
    </row>
    <row r="25" spans="1:6">
      <c r="A25" s="69">
        <v>9781760868567</v>
      </c>
      <c r="B25" s="42" t="s">
        <v>51</v>
      </c>
      <c r="C25" s="75" t="s">
        <v>57</v>
      </c>
      <c r="D25" s="71">
        <v>13.25</v>
      </c>
      <c r="E25" s="20"/>
      <c r="F25" s="21">
        <f t="shared" si="0"/>
        <v>0</v>
      </c>
    </row>
    <row r="26" spans="1:6">
      <c r="A26" s="69">
        <v>9781760868604</v>
      </c>
      <c r="B26" s="74" t="s">
        <v>51</v>
      </c>
      <c r="C26" s="73" t="s">
        <v>58</v>
      </c>
      <c r="D26" s="71">
        <v>13.25</v>
      </c>
      <c r="E26" s="20"/>
      <c r="F26" s="21">
        <f t="shared" si="0"/>
        <v>0</v>
      </c>
    </row>
    <row r="27" spans="1:6">
      <c r="A27" s="69">
        <v>9781760868628</v>
      </c>
      <c r="B27" s="42" t="s">
        <v>51</v>
      </c>
      <c r="C27" s="70" t="s">
        <v>59</v>
      </c>
      <c r="D27" s="71">
        <v>13.25</v>
      </c>
      <c r="E27" s="20"/>
      <c r="F27" s="21">
        <f t="shared" si="0"/>
        <v>0</v>
      </c>
    </row>
    <row r="28" spans="1:6">
      <c r="A28" s="76">
        <v>9781760861148</v>
      </c>
      <c r="B28" s="77" t="s">
        <v>60</v>
      </c>
      <c r="C28" s="78" t="s">
        <v>61</v>
      </c>
      <c r="D28" s="79">
        <v>14.95</v>
      </c>
      <c r="E28" s="80"/>
      <c r="F28" s="22">
        <f t="shared" si="0"/>
        <v>0</v>
      </c>
    </row>
    <row r="29" spans="1:6">
      <c r="A29" s="29">
        <v>9781760861162</v>
      </c>
      <c r="B29" s="41" t="s">
        <v>60</v>
      </c>
      <c r="C29" s="78" t="s">
        <v>62</v>
      </c>
      <c r="D29" s="79">
        <v>14.95</v>
      </c>
      <c r="E29" s="80"/>
      <c r="F29" s="22">
        <f t="shared" si="0"/>
        <v>0</v>
      </c>
    </row>
    <row r="30" spans="1:6">
      <c r="A30" s="29">
        <v>9781760861100</v>
      </c>
      <c r="B30" s="41" t="s">
        <v>60</v>
      </c>
      <c r="C30" s="78" t="s">
        <v>63</v>
      </c>
      <c r="D30" s="79">
        <v>14.95</v>
      </c>
      <c r="E30" s="80"/>
      <c r="F30" s="22">
        <f t="shared" si="0"/>
        <v>0</v>
      </c>
    </row>
    <row r="31" spans="1:6">
      <c r="A31" s="29">
        <v>9781760861117</v>
      </c>
      <c r="B31" s="41" t="s">
        <v>60</v>
      </c>
      <c r="C31" s="78" t="s">
        <v>64</v>
      </c>
      <c r="D31" s="79">
        <v>14.95</v>
      </c>
      <c r="E31" s="80"/>
      <c r="F31" s="22">
        <f t="shared" si="0"/>
        <v>0</v>
      </c>
    </row>
    <row r="32" spans="1:6">
      <c r="A32" s="29">
        <v>9781760861131</v>
      </c>
      <c r="B32" s="41" t="s">
        <v>60</v>
      </c>
      <c r="C32" s="78" t="s">
        <v>65</v>
      </c>
      <c r="D32" s="79">
        <v>14.95</v>
      </c>
      <c r="E32" s="80"/>
      <c r="F32" s="22">
        <f t="shared" si="0"/>
        <v>0</v>
      </c>
    </row>
    <row r="33" spans="1:6">
      <c r="A33" s="29">
        <v>9781760861186</v>
      </c>
      <c r="B33" s="41" t="s">
        <v>60</v>
      </c>
      <c r="C33" s="78" t="s">
        <v>66</v>
      </c>
      <c r="D33" s="79">
        <v>14.95</v>
      </c>
      <c r="E33" s="80"/>
      <c r="F33" s="22">
        <f t="shared" si="0"/>
        <v>0</v>
      </c>
    </row>
    <row r="34" spans="1:6">
      <c r="A34" s="29">
        <v>9781760861193</v>
      </c>
      <c r="B34" s="41" t="s">
        <v>67</v>
      </c>
      <c r="C34" s="78" t="s">
        <v>68</v>
      </c>
      <c r="D34" s="79">
        <v>14.95</v>
      </c>
      <c r="E34" s="80"/>
      <c r="F34" s="22">
        <f t="shared" si="0"/>
        <v>0</v>
      </c>
    </row>
    <row r="35" spans="1:6">
      <c r="A35" s="29">
        <v>9781760861087</v>
      </c>
      <c r="B35" s="41" t="s">
        <v>67</v>
      </c>
      <c r="C35" s="78" t="s">
        <v>69</v>
      </c>
      <c r="D35" s="79">
        <v>14.95</v>
      </c>
      <c r="E35" s="80"/>
      <c r="F35" s="22">
        <f t="shared" si="0"/>
        <v>0</v>
      </c>
    </row>
    <row r="36" spans="1:6">
      <c r="A36" s="29">
        <v>9781760861094</v>
      </c>
      <c r="B36" s="41" t="s">
        <v>67</v>
      </c>
      <c r="C36" s="78" t="s">
        <v>70</v>
      </c>
      <c r="D36" s="79">
        <v>14.95</v>
      </c>
      <c r="E36" s="80"/>
      <c r="F36" s="22">
        <f t="shared" si="0"/>
        <v>0</v>
      </c>
    </row>
    <row r="37" spans="1:6">
      <c r="A37" s="29">
        <v>9781760861209</v>
      </c>
      <c r="B37" s="41" t="s">
        <v>67</v>
      </c>
      <c r="C37" s="78" t="s">
        <v>71</v>
      </c>
      <c r="D37" s="79">
        <v>14.95</v>
      </c>
      <c r="E37" s="80"/>
      <c r="F37" s="22">
        <f t="shared" si="0"/>
        <v>0</v>
      </c>
    </row>
    <row r="38" spans="1:6">
      <c r="A38" s="29">
        <v>9781760861179</v>
      </c>
      <c r="B38" s="41" t="s">
        <v>67</v>
      </c>
      <c r="C38" s="78" t="s">
        <v>72</v>
      </c>
      <c r="D38" s="79">
        <v>14.95</v>
      </c>
      <c r="E38" s="80"/>
      <c r="F38" s="22">
        <f t="shared" si="0"/>
        <v>0</v>
      </c>
    </row>
    <row r="39" spans="1:6">
      <c r="A39" s="29">
        <v>9781760861155</v>
      </c>
      <c r="B39" s="41" t="s">
        <v>73</v>
      </c>
      <c r="C39" s="78" t="s">
        <v>74</v>
      </c>
      <c r="D39" s="79">
        <v>14.95</v>
      </c>
      <c r="E39" s="80"/>
      <c r="F39" s="22">
        <f t="shared" si="0"/>
        <v>0</v>
      </c>
    </row>
    <row r="40" spans="1:6">
      <c r="A40" s="29">
        <v>9781760861056</v>
      </c>
      <c r="B40" s="41" t="s">
        <v>73</v>
      </c>
      <c r="C40" s="78" t="s">
        <v>75</v>
      </c>
      <c r="D40" s="79">
        <v>14.95</v>
      </c>
      <c r="E40" s="80"/>
      <c r="F40" s="22">
        <f t="shared" si="0"/>
        <v>0</v>
      </c>
    </row>
    <row r="41" spans="1:6">
      <c r="A41" s="29">
        <v>9781760861216</v>
      </c>
      <c r="B41" s="41" t="s">
        <v>73</v>
      </c>
      <c r="C41" s="82" t="s">
        <v>76</v>
      </c>
      <c r="D41" s="79">
        <v>14.95</v>
      </c>
      <c r="E41" s="80"/>
      <c r="F41" s="22">
        <f t="shared" si="0"/>
        <v>0</v>
      </c>
    </row>
    <row r="42" spans="1:6">
      <c r="A42" s="29">
        <v>9781760861124</v>
      </c>
      <c r="B42" s="41" t="s">
        <v>73</v>
      </c>
      <c r="C42" s="82" t="s">
        <v>77</v>
      </c>
      <c r="D42" s="79">
        <v>14.95</v>
      </c>
      <c r="E42" s="80"/>
      <c r="F42" s="22">
        <f t="shared" si="0"/>
        <v>0</v>
      </c>
    </row>
    <row r="43" spans="1:6">
      <c r="A43" s="29">
        <v>9781760861223</v>
      </c>
      <c r="B43" s="41" t="s">
        <v>73</v>
      </c>
      <c r="C43" s="82" t="s">
        <v>78</v>
      </c>
      <c r="D43" s="79">
        <v>14.95</v>
      </c>
      <c r="E43" s="80"/>
      <c r="F43" s="22">
        <f t="shared" si="0"/>
        <v>0</v>
      </c>
    </row>
    <row r="44" spans="1:6">
      <c r="A44" s="29">
        <v>9781760861063</v>
      </c>
      <c r="B44" s="41" t="s">
        <v>73</v>
      </c>
      <c r="C44" s="82" t="s">
        <v>79</v>
      </c>
      <c r="D44" s="79">
        <v>14.95</v>
      </c>
      <c r="E44" s="80"/>
      <c r="F44" s="22">
        <f t="shared" si="0"/>
        <v>0</v>
      </c>
    </row>
    <row r="45" spans="1:6">
      <c r="A45" s="29">
        <v>9781760861070</v>
      </c>
      <c r="B45" s="41" t="s">
        <v>73</v>
      </c>
      <c r="C45" s="82" t="s">
        <v>80</v>
      </c>
      <c r="D45" s="79">
        <v>14.95</v>
      </c>
      <c r="E45" s="80"/>
      <c r="F45" s="22">
        <f t="shared" si="0"/>
        <v>0</v>
      </c>
    </row>
    <row r="46" spans="1:6">
      <c r="A46" s="83">
        <v>9781760861278</v>
      </c>
      <c r="B46" s="84" t="s">
        <v>20</v>
      </c>
      <c r="C46" s="85" t="s">
        <v>81</v>
      </c>
      <c r="D46" s="86">
        <v>15.95</v>
      </c>
      <c r="E46" s="20"/>
      <c r="F46" s="21">
        <f t="shared" si="0"/>
        <v>0</v>
      </c>
    </row>
    <row r="47" spans="1:6">
      <c r="A47" s="83">
        <v>9781760861247</v>
      </c>
      <c r="B47" s="84" t="s">
        <v>20</v>
      </c>
      <c r="C47" s="85" t="s">
        <v>82</v>
      </c>
      <c r="D47" s="86">
        <v>15.95</v>
      </c>
      <c r="E47" s="20"/>
      <c r="F47" s="21">
        <f t="shared" si="0"/>
        <v>0</v>
      </c>
    </row>
    <row r="48" spans="1:6">
      <c r="A48" s="83">
        <v>9781760861285</v>
      </c>
      <c r="B48" s="84" t="s">
        <v>20</v>
      </c>
      <c r="C48" s="85" t="s">
        <v>83</v>
      </c>
      <c r="D48" s="86">
        <v>15.95</v>
      </c>
      <c r="E48" s="20"/>
      <c r="F48" s="21">
        <f t="shared" si="0"/>
        <v>0</v>
      </c>
    </row>
    <row r="49" spans="1:6">
      <c r="A49" s="83">
        <v>9781760861315</v>
      </c>
      <c r="B49" s="84" t="s">
        <v>20</v>
      </c>
      <c r="C49" s="85" t="s">
        <v>84</v>
      </c>
      <c r="D49" s="86">
        <v>15.95</v>
      </c>
      <c r="E49" s="20"/>
      <c r="F49" s="21">
        <f t="shared" si="0"/>
        <v>0</v>
      </c>
    </row>
    <row r="50" spans="1:6">
      <c r="A50" s="83">
        <v>9781760861308</v>
      </c>
      <c r="B50" s="84" t="s">
        <v>20</v>
      </c>
      <c r="C50" s="85" t="s">
        <v>85</v>
      </c>
      <c r="D50" s="86">
        <v>15.95</v>
      </c>
      <c r="E50" s="20"/>
      <c r="F50" s="21">
        <f t="shared" si="0"/>
        <v>0</v>
      </c>
    </row>
    <row r="51" spans="1:6">
      <c r="A51" s="83">
        <v>9781760861322</v>
      </c>
      <c r="B51" s="84" t="s">
        <v>20</v>
      </c>
      <c r="C51" s="85" t="s">
        <v>86</v>
      </c>
      <c r="D51" s="86">
        <v>15.95</v>
      </c>
      <c r="E51" s="20"/>
      <c r="F51" s="21">
        <f t="shared" si="0"/>
        <v>0</v>
      </c>
    </row>
    <row r="52" spans="1:6">
      <c r="A52" s="83">
        <v>9781760861254</v>
      </c>
      <c r="B52" s="84" t="s">
        <v>21</v>
      </c>
      <c r="C52" s="85" t="s">
        <v>87</v>
      </c>
      <c r="D52" s="86">
        <v>15.95</v>
      </c>
      <c r="E52" s="20"/>
      <c r="F52" s="21">
        <f t="shared" si="0"/>
        <v>0</v>
      </c>
    </row>
    <row r="53" spans="1:6">
      <c r="A53" s="83">
        <v>9781760861377</v>
      </c>
      <c r="B53" s="84" t="s">
        <v>21</v>
      </c>
      <c r="C53" s="85" t="s">
        <v>88</v>
      </c>
      <c r="D53" s="86">
        <v>15.95</v>
      </c>
      <c r="E53" s="20"/>
      <c r="F53" s="21">
        <f t="shared" si="0"/>
        <v>0</v>
      </c>
    </row>
    <row r="54" spans="1:6">
      <c r="A54" s="83">
        <v>9781760861346</v>
      </c>
      <c r="B54" s="84" t="s">
        <v>21</v>
      </c>
      <c r="C54" s="85" t="s">
        <v>89</v>
      </c>
      <c r="D54" s="86">
        <v>15.95</v>
      </c>
      <c r="E54" s="20"/>
      <c r="F54" s="21">
        <f t="shared" si="0"/>
        <v>0</v>
      </c>
    </row>
    <row r="55" spans="1:6">
      <c r="A55" s="83">
        <v>9781760861407</v>
      </c>
      <c r="B55" s="84" t="s">
        <v>21</v>
      </c>
      <c r="C55" s="85" t="s">
        <v>90</v>
      </c>
      <c r="D55" s="86">
        <v>15.95</v>
      </c>
      <c r="E55" s="20"/>
      <c r="F55" s="21">
        <f t="shared" si="0"/>
        <v>0</v>
      </c>
    </row>
    <row r="56" spans="1:6">
      <c r="A56" s="83">
        <v>9781760861391</v>
      </c>
      <c r="B56" s="84" t="s">
        <v>21</v>
      </c>
      <c r="C56" s="85" t="s">
        <v>91</v>
      </c>
      <c r="D56" s="86">
        <v>15.95</v>
      </c>
      <c r="E56" s="20"/>
      <c r="F56" s="21">
        <f t="shared" si="0"/>
        <v>0</v>
      </c>
    </row>
    <row r="57" spans="1:6">
      <c r="A57" s="83">
        <v>9781760861261</v>
      </c>
      <c r="B57" s="84" t="s">
        <v>21</v>
      </c>
      <c r="C57" s="85" t="s">
        <v>92</v>
      </c>
      <c r="D57" s="86">
        <v>15.95</v>
      </c>
      <c r="E57" s="20"/>
      <c r="F57" s="21">
        <f t="shared" si="0"/>
        <v>0</v>
      </c>
    </row>
    <row r="58" spans="1:6">
      <c r="A58" s="83">
        <v>9781760861353</v>
      </c>
      <c r="B58" s="84" t="s">
        <v>22</v>
      </c>
      <c r="C58" s="85" t="s">
        <v>93</v>
      </c>
      <c r="D58" s="86">
        <v>15.95</v>
      </c>
      <c r="E58" s="20"/>
      <c r="F58" s="21">
        <f t="shared" si="0"/>
        <v>0</v>
      </c>
    </row>
    <row r="59" spans="1:6">
      <c r="A59" s="83">
        <v>9781760861360</v>
      </c>
      <c r="B59" s="84" t="s">
        <v>22</v>
      </c>
      <c r="C59" s="85" t="s">
        <v>94</v>
      </c>
      <c r="D59" s="86">
        <v>15.95</v>
      </c>
      <c r="E59" s="20"/>
      <c r="F59" s="21">
        <f t="shared" si="0"/>
        <v>0</v>
      </c>
    </row>
    <row r="60" spans="1:6">
      <c r="A60" s="83">
        <v>9781760861384</v>
      </c>
      <c r="B60" s="84" t="s">
        <v>22</v>
      </c>
      <c r="C60" s="85" t="s">
        <v>95</v>
      </c>
      <c r="D60" s="86">
        <v>15.95</v>
      </c>
      <c r="E60" s="20"/>
      <c r="F60" s="21">
        <f t="shared" si="0"/>
        <v>0</v>
      </c>
    </row>
    <row r="61" spans="1:6">
      <c r="A61" s="83">
        <v>9781760861230</v>
      </c>
      <c r="B61" s="84" t="s">
        <v>22</v>
      </c>
      <c r="C61" s="85" t="s">
        <v>96</v>
      </c>
      <c r="D61" s="86">
        <v>15.95</v>
      </c>
      <c r="E61" s="20"/>
      <c r="F61" s="21">
        <f t="shared" si="0"/>
        <v>0</v>
      </c>
    </row>
    <row r="62" spans="1:6">
      <c r="A62" s="83">
        <v>9781760861292</v>
      </c>
      <c r="B62" s="84" t="s">
        <v>22</v>
      </c>
      <c r="C62" s="85" t="s">
        <v>97</v>
      </c>
      <c r="D62" s="86">
        <v>15.95</v>
      </c>
      <c r="E62" s="20"/>
      <c r="F62" s="21">
        <f t="shared" si="0"/>
        <v>0</v>
      </c>
    </row>
    <row r="63" spans="1:6">
      <c r="A63" s="83">
        <v>9781760861339</v>
      </c>
      <c r="B63" s="84" t="s">
        <v>22</v>
      </c>
      <c r="C63" s="85" t="s">
        <v>98</v>
      </c>
      <c r="D63" s="86">
        <v>15.95</v>
      </c>
      <c r="E63" s="20"/>
      <c r="F63" s="21">
        <f t="shared" si="0"/>
        <v>0</v>
      </c>
    </row>
    <row r="64" spans="1:6">
      <c r="A64" s="29">
        <v>9781760861414</v>
      </c>
      <c r="B64" s="41" t="s">
        <v>23</v>
      </c>
      <c r="C64" s="87" t="s">
        <v>99</v>
      </c>
      <c r="D64" s="81">
        <v>15.95</v>
      </c>
      <c r="E64" s="80"/>
      <c r="F64" s="22">
        <f t="shared" si="0"/>
        <v>0</v>
      </c>
    </row>
    <row r="65" spans="1:6">
      <c r="A65" s="29">
        <v>9781760861544</v>
      </c>
      <c r="B65" s="41" t="s">
        <v>23</v>
      </c>
      <c r="C65" s="87" t="s">
        <v>100</v>
      </c>
      <c r="D65" s="81">
        <v>15.95</v>
      </c>
      <c r="E65" s="80"/>
      <c r="F65" s="22">
        <f t="shared" si="0"/>
        <v>0</v>
      </c>
    </row>
    <row r="66" spans="1:6">
      <c r="A66" s="29">
        <v>9781760861575</v>
      </c>
      <c r="B66" s="41" t="s">
        <v>23</v>
      </c>
      <c r="C66" s="87" t="s">
        <v>101</v>
      </c>
      <c r="D66" s="81">
        <v>15.95</v>
      </c>
      <c r="E66" s="80"/>
      <c r="F66" s="22">
        <f t="shared" si="0"/>
        <v>0</v>
      </c>
    </row>
    <row r="67" spans="1:6">
      <c r="A67" s="29">
        <v>9781760861476</v>
      </c>
      <c r="B67" s="41" t="s">
        <v>23</v>
      </c>
      <c r="C67" s="87" t="s">
        <v>102</v>
      </c>
      <c r="D67" s="81">
        <v>15.95</v>
      </c>
      <c r="E67" s="80"/>
      <c r="F67" s="22">
        <f t="shared" si="0"/>
        <v>0</v>
      </c>
    </row>
    <row r="68" spans="1:6">
      <c r="A68" s="29">
        <v>9781760861490</v>
      </c>
      <c r="B68" s="41" t="s">
        <v>23</v>
      </c>
      <c r="C68" s="87" t="s">
        <v>103</v>
      </c>
      <c r="D68" s="81">
        <v>15.95</v>
      </c>
      <c r="E68" s="80"/>
      <c r="F68" s="22">
        <f t="shared" si="0"/>
        <v>0</v>
      </c>
    </row>
    <row r="69" spans="1:6">
      <c r="A69" s="29">
        <v>9781760861520</v>
      </c>
      <c r="B69" s="41" t="s">
        <v>24</v>
      </c>
      <c r="C69" s="87" t="s">
        <v>104</v>
      </c>
      <c r="D69" s="81">
        <v>15.95</v>
      </c>
      <c r="E69" s="80"/>
      <c r="F69" s="22">
        <f t="shared" ref="F69:F132" si="1">SUM(D69*E69)</f>
        <v>0</v>
      </c>
    </row>
    <row r="70" spans="1:6">
      <c r="A70" s="29">
        <v>9781760861513</v>
      </c>
      <c r="B70" s="41" t="s">
        <v>24</v>
      </c>
      <c r="C70" s="87" t="s">
        <v>105</v>
      </c>
      <c r="D70" s="81">
        <v>15.95</v>
      </c>
      <c r="E70" s="80"/>
      <c r="F70" s="22">
        <f t="shared" si="1"/>
        <v>0</v>
      </c>
    </row>
    <row r="71" spans="1:6">
      <c r="A71" s="29">
        <v>9781760861551</v>
      </c>
      <c r="B71" s="41" t="s">
        <v>24</v>
      </c>
      <c r="C71" s="87" t="s">
        <v>106</v>
      </c>
      <c r="D71" s="81">
        <v>15.95</v>
      </c>
      <c r="E71" s="80"/>
      <c r="F71" s="22">
        <f t="shared" si="1"/>
        <v>0</v>
      </c>
    </row>
    <row r="72" spans="1:6">
      <c r="A72" s="29">
        <v>9781760861452</v>
      </c>
      <c r="B72" s="41" t="s">
        <v>24</v>
      </c>
      <c r="C72" s="87" t="s">
        <v>107</v>
      </c>
      <c r="D72" s="81">
        <v>15.95</v>
      </c>
      <c r="E72" s="80"/>
      <c r="F72" s="22">
        <f t="shared" si="1"/>
        <v>0</v>
      </c>
    </row>
    <row r="73" spans="1:6">
      <c r="A73" s="29">
        <v>9781760861506</v>
      </c>
      <c r="B73" s="41" t="s">
        <v>24</v>
      </c>
      <c r="C73" s="87" t="s">
        <v>108</v>
      </c>
      <c r="D73" s="81">
        <v>15.95</v>
      </c>
      <c r="E73" s="80"/>
      <c r="F73" s="22">
        <f t="shared" si="1"/>
        <v>0</v>
      </c>
    </row>
    <row r="74" spans="1:6">
      <c r="A74" s="29">
        <v>9781760861421</v>
      </c>
      <c r="B74" s="41" t="s">
        <v>24</v>
      </c>
      <c r="C74" s="87" t="s">
        <v>109</v>
      </c>
      <c r="D74" s="81">
        <v>15.95</v>
      </c>
      <c r="E74" s="80"/>
      <c r="F74" s="22">
        <f t="shared" si="1"/>
        <v>0</v>
      </c>
    </row>
    <row r="75" spans="1:6">
      <c r="A75" s="29">
        <v>9781760861568</v>
      </c>
      <c r="B75" s="41" t="s">
        <v>25</v>
      </c>
      <c r="C75" s="87" t="s">
        <v>110</v>
      </c>
      <c r="D75" s="81">
        <v>15.95</v>
      </c>
      <c r="E75" s="80"/>
      <c r="F75" s="22">
        <f t="shared" si="1"/>
        <v>0</v>
      </c>
    </row>
    <row r="76" spans="1:6">
      <c r="A76" s="29">
        <v>9781760861469</v>
      </c>
      <c r="B76" s="41" t="s">
        <v>25</v>
      </c>
      <c r="C76" s="87" t="s">
        <v>111</v>
      </c>
      <c r="D76" s="81">
        <v>15.95</v>
      </c>
      <c r="E76" s="80"/>
      <c r="F76" s="22">
        <f t="shared" si="1"/>
        <v>0</v>
      </c>
    </row>
    <row r="77" spans="1:6">
      <c r="A77" s="29">
        <v>9781760861438</v>
      </c>
      <c r="B77" s="41" t="s">
        <v>25</v>
      </c>
      <c r="C77" s="87" t="s">
        <v>112</v>
      </c>
      <c r="D77" s="81">
        <v>15.95</v>
      </c>
      <c r="E77" s="80"/>
      <c r="F77" s="22">
        <f t="shared" si="1"/>
        <v>0</v>
      </c>
    </row>
    <row r="78" spans="1:6">
      <c r="A78" s="29">
        <v>9781760861582</v>
      </c>
      <c r="B78" s="41" t="s">
        <v>25</v>
      </c>
      <c r="C78" s="87" t="s">
        <v>113</v>
      </c>
      <c r="D78" s="81">
        <v>15.95</v>
      </c>
      <c r="E78" s="40"/>
      <c r="F78" s="22">
        <f t="shared" si="1"/>
        <v>0</v>
      </c>
    </row>
    <row r="79" spans="1:6">
      <c r="A79" s="29">
        <v>9781760861445</v>
      </c>
      <c r="B79" s="41" t="s">
        <v>25</v>
      </c>
      <c r="C79" s="87" t="s">
        <v>114</v>
      </c>
      <c r="D79" s="81">
        <v>15.95</v>
      </c>
      <c r="E79" s="40"/>
      <c r="F79" s="22">
        <f t="shared" si="1"/>
        <v>0</v>
      </c>
    </row>
    <row r="80" spans="1:6">
      <c r="A80" s="29">
        <v>9781760861483</v>
      </c>
      <c r="B80" s="41" t="s">
        <v>25</v>
      </c>
      <c r="C80" s="87" t="s">
        <v>115</v>
      </c>
      <c r="D80" s="81">
        <v>15.95</v>
      </c>
      <c r="E80" s="40"/>
      <c r="F80" s="22">
        <f t="shared" si="1"/>
        <v>0</v>
      </c>
    </row>
    <row r="81" spans="1:6">
      <c r="A81" s="63">
        <v>9781760861537</v>
      </c>
      <c r="B81" s="88" t="s">
        <v>25</v>
      </c>
      <c r="C81" s="89" t="s">
        <v>116</v>
      </c>
      <c r="D81" s="90">
        <v>15.95</v>
      </c>
      <c r="E81" s="91"/>
      <c r="F81" s="61">
        <f t="shared" si="1"/>
        <v>0</v>
      </c>
    </row>
    <row r="82" spans="1:6">
      <c r="A82" s="55" t="s">
        <v>117</v>
      </c>
      <c r="B82" s="32"/>
      <c r="C82" s="4"/>
      <c r="D82" s="4"/>
      <c r="E82" s="17"/>
      <c r="F82" s="92">
        <f t="shared" si="1"/>
        <v>0</v>
      </c>
    </row>
    <row r="83" spans="1:6">
      <c r="A83" s="93">
        <v>9781760868673</v>
      </c>
      <c r="B83" s="66" t="s">
        <v>33</v>
      </c>
      <c r="C83" s="67" t="s">
        <v>34</v>
      </c>
      <c r="D83" s="94">
        <v>8.9499999999999993</v>
      </c>
      <c r="E83" s="64"/>
      <c r="F83" s="24">
        <f t="shared" si="1"/>
        <v>0</v>
      </c>
    </row>
    <row r="84" spans="1:6">
      <c r="A84" s="95">
        <v>9781760868734</v>
      </c>
      <c r="B84" s="42" t="s">
        <v>33</v>
      </c>
      <c r="C84" s="70" t="s">
        <v>35</v>
      </c>
      <c r="D84" s="94">
        <v>8.9499999999999993</v>
      </c>
      <c r="E84" s="39"/>
      <c r="F84" s="21">
        <f t="shared" si="1"/>
        <v>0</v>
      </c>
    </row>
    <row r="85" spans="1:6">
      <c r="A85" s="95">
        <v>9781760868741</v>
      </c>
      <c r="B85" s="42" t="s">
        <v>33</v>
      </c>
      <c r="C85" s="70" t="s">
        <v>36</v>
      </c>
      <c r="D85" s="94">
        <v>8.9499999999999993</v>
      </c>
      <c r="E85" s="20"/>
      <c r="F85" s="21">
        <f t="shared" si="1"/>
        <v>0</v>
      </c>
    </row>
    <row r="86" spans="1:6">
      <c r="A86" s="95">
        <v>9781760868796</v>
      </c>
      <c r="B86" s="42" t="s">
        <v>33</v>
      </c>
      <c r="C86" s="70" t="s">
        <v>37</v>
      </c>
      <c r="D86" s="94">
        <v>8.9499999999999993</v>
      </c>
      <c r="E86" s="20"/>
      <c r="F86" s="21">
        <f t="shared" si="1"/>
        <v>0</v>
      </c>
    </row>
    <row r="87" spans="1:6">
      <c r="A87" s="95">
        <v>9781760868819</v>
      </c>
      <c r="B87" s="42" t="s">
        <v>33</v>
      </c>
      <c r="C87" s="70" t="s">
        <v>38</v>
      </c>
      <c r="D87" s="94">
        <v>8.9499999999999993</v>
      </c>
      <c r="E87" s="96"/>
      <c r="F87" s="21">
        <f t="shared" si="1"/>
        <v>0</v>
      </c>
    </row>
    <row r="88" spans="1:6" s="48" customFormat="1">
      <c r="A88" s="95">
        <v>9781760868826</v>
      </c>
      <c r="B88" s="42" t="s">
        <v>33</v>
      </c>
      <c r="C88" s="73" t="s">
        <v>39</v>
      </c>
      <c r="D88" s="94">
        <v>8.9499999999999993</v>
      </c>
      <c r="E88" s="47"/>
      <c r="F88" s="21">
        <f t="shared" si="1"/>
        <v>0</v>
      </c>
    </row>
    <row r="89" spans="1:6" s="48" customFormat="1">
      <c r="A89" s="95">
        <v>9781760868833</v>
      </c>
      <c r="B89" s="74" t="s">
        <v>33</v>
      </c>
      <c r="C89" s="73" t="s">
        <v>40</v>
      </c>
      <c r="D89" s="94">
        <v>8.9499999999999993</v>
      </c>
      <c r="E89" s="47"/>
      <c r="F89" s="21">
        <f t="shared" si="1"/>
        <v>0</v>
      </c>
    </row>
    <row r="90" spans="1:6" s="48" customFormat="1">
      <c r="A90" s="95">
        <v>9781760868888</v>
      </c>
      <c r="B90" s="74" t="s">
        <v>33</v>
      </c>
      <c r="C90" s="73" t="s">
        <v>41</v>
      </c>
      <c r="D90" s="94">
        <v>8.9499999999999993</v>
      </c>
      <c r="E90" s="47"/>
      <c r="F90" s="21">
        <f t="shared" si="1"/>
        <v>0</v>
      </c>
    </row>
    <row r="91" spans="1:6" s="48" customFormat="1">
      <c r="A91" s="95">
        <v>9781760868666</v>
      </c>
      <c r="B91" s="42" t="s">
        <v>42</v>
      </c>
      <c r="C91" s="70" t="s">
        <v>43</v>
      </c>
      <c r="D91" s="94">
        <v>8.9499999999999993</v>
      </c>
      <c r="E91" s="47"/>
      <c r="F91" s="21">
        <f t="shared" si="1"/>
        <v>0</v>
      </c>
    </row>
    <row r="92" spans="1:6" s="48" customFormat="1">
      <c r="A92" s="95">
        <v>9781760868697</v>
      </c>
      <c r="B92" s="42" t="s">
        <v>42</v>
      </c>
      <c r="C92" s="73" t="s">
        <v>44</v>
      </c>
      <c r="D92" s="94">
        <v>8.9499999999999993</v>
      </c>
      <c r="E92" s="47"/>
      <c r="F92" s="21">
        <f t="shared" si="1"/>
        <v>0</v>
      </c>
    </row>
    <row r="93" spans="1:6" s="48" customFormat="1">
      <c r="A93" s="95">
        <v>9781760868710</v>
      </c>
      <c r="B93" s="42" t="s">
        <v>42</v>
      </c>
      <c r="C93" s="70" t="s">
        <v>45</v>
      </c>
      <c r="D93" s="94">
        <v>8.9499999999999993</v>
      </c>
      <c r="E93" s="47"/>
      <c r="F93" s="21">
        <f t="shared" si="1"/>
        <v>0</v>
      </c>
    </row>
    <row r="94" spans="1:6" s="48" customFormat="1">
      <c r="A94" s="95">
        <v>9781760868758</v>
      </c>
      <c r="B94" s="42" t="s">
        <v>42</v>
      </c>
      <c r="C94" s="70" t="s">
        <v>46</v>
      </c>
      <c r="D94" s="94">
        <v>8.9499999999999993</v>
      </c>
      <c r="E94" s="47"/>
      <c r="F94" s="21">
        <f t="shared" si="1"/>
        <v>0</v>
      </c>
    </row>
    <row r="95" spans="1:6" s="48" customFormat="1">
      <c r="A95" s="95">
        <v>9781760868789</v>
      </c>
      <c r="B95" s="42" t="s">
        <v>42</v>
      </c>
      <c r="C95" s="70" t="s">
        <v>47</v>
      </c>
      <c r="D95" s="94">
        <v>8.9499999999999993</v>
      </c>
      <c r="E95" s="47"/>
      <c r="F95" s="21">
        <f t="shared" si="1"/>
        <v>0</v>
      </c>
    </row>
    <row r="96" spans="1:6" s="48" customFormat="1">
      <c r="A96" s="95">
        <v>9781760868857</v>
      </c>
      <c r="B96" s="42" t="s">
        <v>42</v>
      </c>
      <c r="C96" s="73" t="s">
        <v>48</v>
      </c>
      <c r="D96" s="94">
        <v>8.9499999999999993</v>
      </c>
      <c r="E96" s="47"/>
      <c r="F96" s="21">
        <f t="shared" si="1"/>
        <v>0</v>
      </c>
    </row>
    <row r="97" spans="1:6" s="48" customFormat="1">
      <c r="A97" s="95">
        <v>9781760868871</v>
      </c>
      <c r="B97" s="42" t="s">
        <v>42</v>
      </c>
      <c r="C97" s="70" t="s">
        <v>49</v>
      </c>
      <c r="D97" s="94">
        <v>8.9499999999999993</v>
      </c>
      <c r="E97" s="47"/>
      <c r="F97" s="21">
        <f t="shared" si="1"/>
        <v>0</v>
      </c>
    </row>
    <row r="98" spans="1:6" s="48" customFormat="1">
      <c r="A98" s="95">
        <v>9781760868895</v>
      </c>
      <c r="B98" s="74" t="s">
        <v>42</v>
      </c>
      <c r="C98" s="73" t="s">
        <v>50</v>
      </c>
      <c r="D98" s="94">
        <v>8.9499999999999993</v>
      </c>
      <c r="E98" s="47"/>
      <c r="F98" s="21">
        <f t="shared" si="1"/>
        <v>0</v>
      </c>
    </row>
    <row r="99" spans="1:6" s="48" customFormat="1">
      <c r="A99" s="95">
        <v>9781760868680</v>
      </c>
      <c r="B99" s="42" t="s">
        <v>51</v>
      </c>
      <c r="C99" s="70" t="s">
        <v>52</v>
      </c>
      <c r="D99" s="94">
        <v>8.9499999999999993</v>
      </c>
      <c r="E99" s="47"/>
      <c r="F99" s="21">
        <f t="shared" si="1"/>
        <v>0</v>
      </c>
    </row>
    <row r="100" spans="1:6" s="48" customFormat="1">
      <c r="A100" s="95">
        <v>9781760868703</v>
      </c>
      <c r="B100" s="42" t="s">
        <v>51</v>
      </c>
      <c r="C100" s="70" t="s">
        <v>53</v>
      </c>
      <c r="D100" s="94">
        <v>8.9499999999999993</v>
      </c>
      <c r="E100" s="47"/>
      <c r="F100" s="21">
        <f t="shared" si="1"/>
        <v>0</v>
      </c>
    </row>
    <row r="101" spans="1:6" s="48" customFormat="1">
      <c r="A101" s="95">
        <v>9781760868727</v>
      </c>
      <c r="B101" s="42" t="s">
        <v>51</v>
      </c>
      <c r="C101" s="70" t="s">
        <v>54</v>
      </c>
      <c r="D101" s="94">
        <v>8.9499999999999993</v>
      </c>
      <c r="E101" s="47"/>
      <c r="F101" s="21">
        <f t="shared" si="1"/>
        <v>0</v>
      </c>
    </row>
    <row r="102" spans="1:6" s="48" customFormat="1">
      <c r="A102" s="95">
        <v>9781760868765</v>
      </c>
      <c r="B102" s="42" t="s">
        <v>51</v>
      </c>
      <c r="C102" s="70" t="s">
        <v>55</v>
      </c>
      <c r="D102" s="94">
        <v>8.9499999999999993</v>
      </c>
      <c r="E102" s="47"/>
      <c r="F102" s="21">
        <f t="shared" si="1"/>
        <v>0</v>
      </c>
    </row>
    <row r="103" spans="1:6" s="48" customFormat="1">
      <c r="A103" s="95">
        <v>9781760868772</v>
      </c>
      <c r="B103" s="42" t="s">
        <v>51</v>
      </c>
      <c r="C103" s="70" t="s">
        <v>56</v>
      </c>
      <c r="D103" s="94">
        <v>8.9499999999999993</v>
      </c>
      <c r="E103" s="47"/>
      <c r="F103" s="21">
        <f t="shared" si="1"/>
        <v>0</v>
      </c>
    </row>
    <row r="104" spans="1:6" s="48" customFormat="1">
      <c r="A104" s="95">
        <v>9781760868802</v>
      </c>
      <c r="B104" s="42" t="s">
        <v>51</v>
      </c>
      <c r="C104" s="75" t="s">
        <v>57</v>
      </c>
      <c r="D104" s="94">
        <v>8.9499999999999993</v>
      </c>
      <c r="E104" s="47"/>
      <c r="F104" s="21">
        <f t="shared" si="1"/>
        <v>0</v>
      </c>
    </row>
    <row r="105" spans="1:6" s="48" customFormat="1">
      <c r="A105" s="95">
        <v>9781760868840</v>
      </c>
      <c r="B105" s="74" t="s">
        <v>51</v>
      </c>
      <c r="C105" s="73" t="s">
        <v>58</v>
      </c>
      <c r="D105" s="94">
        <v>8.9499999999999993</v>
      </c>
      <c r="E105" s="47"/>
      <c r="F105" s="21">
        <f t="shared" si="1"/>
        <v>0</v>
      </c>
    </row>
    <row r="106" spans="1:6" s="48" customFormat="1">
      <c r="A106" s="95">
        <v>9781760868864</v>
      </c>
      <c r="B106" s="42" t="s">
        <v>51</v>
      </c>
      <c r="C106" s="70" t="s">
        <v>59</v>
      </c>
      <c r="D106" s="94">
        <v>8.9499999999999993</v>
      </c>
      <c r="E106" s="47"/>
      <c r="F106" s="21">
        <f t="shared" si="1"/>
        <v>0</v>
      </c>
    </row>
    <row r="107" spans="1:6" s="48" customFormat="1">
      <c r="A107" s="29">
        <v>9781760861599</v>
      </c>
      <c r="B107" s="41" t="s">
        <v>60</v>
      </c>
      <c r="C107" s="87" t="s">
        <v>75</v>
      </c>
      <c r="D107" s="81">
        <v>8.9499999999999993</v>
      </c>
      <c r="E107" s="49"/>
      <c r="F107" s="22">
        <f t="shared" si="1"/>
        <v>0</v>
      </c>
    </row>
    <row r="108" spans="1:6" s="48" customFormat="1">
      <c r="A108" s="29">
        <v>9781760861605</v>
      </c>
      <c r="B108" s="41" t="s">
        <v>60</v>
      </c>
      <c r="C108" s="87" t="s">
        <v>79</v>
      </c>
      <c r="D108" s="81">
        <v>8.9499999999999993</v>
      </c>
      <c r="E108" s="49"/>
      <c r="F108" s="22">
        <f t="shared" si="1"/>
        <v>0</v>
      </c>
    </row>
    <row r="109" spans="1:6" s="48" customFormat="1">
      <c r="A109" s="29">
        <v>9781760861612</v>
      </c>
      <c r="B109" s="41" t="s">
        <v>60</v>
      </c>
      <c r="C109" s="87" t="s">
        <v>80</v>
      </c>
      <c r="D109" s="81">
        <v>8.9499999999999993</v>
      </c>
      <c r="E109" s="49"/>
      <c r="F109" s="22">
        <f t="shared" si="1"/>
        <v>0</v>
      </c>
    </row>
    <row r="110" spans="1:6" s="48" customFormat="1">
      <c r="A110" s="29">
        <v>9781760861629</v>
      </c>
      <c r="B110" s="41" t="s">
        <v>60</v>
      </c>
      <c r="C110" s="87" t="s">
        <v>69</v>
      </c>
      <c r="D110" s="81">
        <v>8.9499999999999993</v>
      </c>
      <c r="E110" s="49"/>
      <c r="F110" s="22">
        <f t="shared" si="1"/>
        <v>0</v>
      </c>
    </row>
    <row r="111" spans="1:6" s="48" customFormat="1">
      <c r="A111" s="29">
        <v>9781760861636</v>
      </c>
      <c r="B111" s="41" t="s">
        <v>60</v>
      </c>
      <c r="C111" s="87" t="s">
        <v>70</v>
      </c>
      <c r="D111" s="81">
        <v>8.9499999999999993</v>
      </c>
      <c r="E111" s="49"/>
      <c r="F111" s="22">
        <f t="shared" si="1"/>
        <v>0</v>
      </c>
    </row>
    <row r="112" spans="1:6">
      <c r="A112" s="29">
        <v>9781760861643</v>
      </c>
      <c r="B112" s="41" t="s">
        <v>60</v>
      </c>
      <c r="C112" s="87" t="s">
        <v>63</v>
      </c>
      <c r="D112" s="81">
        <v>8.9499999999999993</v>
      </c>
      <c r="E112" s="49"/>
      <c r="F112" s="22">
        <f t="shared" si="1"/>
        <v>0</v>
      </c>
    </row>
    <row r="113" spans="1:6">
      <c r="A113" s="29">
        <v>9781760861650</v>
      </c>
      <c r="B113" s="41" t="s">
        <v>67</v>
      </c>
      <c r="C113" s="87" t="s">
        <v>64</v>
      </c>
      <c r="D113" s="81">
        <v>8.9499999999999993</v>
      </c>
      <c r="E113" s="49"/>
      <c r="F113" s="22">
        <f t="shared" si="1"/>
        <v>0</v>
      </c>
    </row>
    <row r="114" spans="1:6">
      <c r="A114" s="29">
        <v>9781760861667</v>
      </c>
      <c r="B114" s="41" t="s">
        <v>67</v>
      </c>
      <c r="C114" s="87" t="s">
        <v>77</v>
      </c>
      <c r="D114" s="81">
        <v>8.9499999999999993</v>
      </c>
      <c r="E114" s="49"/>
      <c r="F114" s="22">
        <f t="shared" si="1"/>
        <v>0</v>
      </c>
    </row>
    <row r="115" spans="1:6">
      <c r="A115" s="29">
        <v>9781760861674</v>
      </c>
      <c r="B115" s="41" t="s">
        <v>67</v>
      </c>
      <c r="C115" s="87" t="s">
        <v>65</v>
      </c>
      <c r="D115" s="81">
        <v>8.9499999999999993</v>
      </c>
      <c r="E115" s="49"/>
      <c r="F115" s="22">
        <f t="shared" si="1"/>
        <v>0</v>
      </c>
    </row>
    <row r="116" spans="1:6">
      <c r="A116" s="29">
        <v>9781760861681</v>
      </c>
      <c r="B116" s="41" t="s">
        <v>67</v>
      </c>
      <c r="C116" s="87" t="s">
        <v>61</v>
      </c>
      <c r="D116" s="81">
        <v>8.9499999999999993</v>
      </c>
      <c r="E116" s="49"/>
      <c r="F116" s="22">
        <f t="shared" si="1"/>
        <v>0</v>
      </c>
    </row>
    <row r="117" spans="1:6">
      <c r="A117" s="29">
        <v>9781760861698</v>
      </c>
      <c r="B117" s="41" t="s">
        <v>67</v>
      </c>
      <c r="C117" s="87" t="s">
        <v>74</v>
      </c>
      <c r="D117" s="81">
        <v>8.9499999999999993</v>
      </c>
      <c r="E117" s="49"/>
      <c r="F117" s="22">
        <f t="shared" si="1"/>
        <v>0</v>
      </c>
    </row>
    <row r="118" spans="1:6">
      <c r="A118" s="29">
        <v>9781760861704</v>
      </c>
      <c r="B118" s="41" t="s">
        <v>73</v>
      </c>
      <c r="C118" s="87" t="s">
        <v>62</v>
      </c>
      <c r="D118" s="81">
        <v>8.9499999999999993</v>
      </c>
      <c r="E118" s="49"/>
      <c r="F118" s="22">
        <f t="shared" si="1"/>
        <v>0</v>
      </c>
    </row>
    <row r="119" spans="1:6">
      <c r="A119" s="29">
        <v>9781760861711</v>
      </c>
      <c r="B119" s="41" t="s">
        <v>73</v>
      </c>
      <c r="C119" s="87" t="s">
        <v>72</v>
      </c>
      <c r="D119" s="81">
        <v>8.9499999999999993</v>
      </c>
      <c r="E119" s="49"/>
      <c r="F119" s="22">
        <f t="shared" si="1"/>
        <v>0</v>
      </c>
    </row>
    <row r="120" spans="1:6">
      <c r="A120" s="29">
        <v>9781760861728</v>
      </c>
      <c r="B120" s="41" t="s">
        <v>73</v>
      </c>
      <c r="C120" s="87" t="s">
        <v>66</v>
      </c>
      <c r="D120" s="81">
        <v>8.9499999999999993</v>
      </c>
      <c r="E120" s="49"/>
      <c r="F120" s="22">
        <f t="shared" si="1"/>
        <v>0</v>
      </c>
    </row>
    <row r="121" spans="1:6">
      <c r="A121" s="29">
        <v>9781760861735</v>
      </c>
      <c r="B121" s="41" t="s">
        <v>73</v>
      </c>
      <c r="C121" s="87" t="s">
        <v>68</v>
      </c>
      <c r="D121" s="81">
        <v>8.9499999999999993</v>
      </c>
      <c r="E121" s="49"/>
      <c r="F121" s="22">
        <f t="shared" si="1"/>
        <v>0</v>
      </c>
    </row>
    <row r="122" spans="1:6">
      <c r="A122" s="29">
        <v>9781760861742</v>
      </c>
      <c r="B122" s="41" t="s">
        <v>73</v>
      </c>
      <c r="C122" s="87" t="s">
        <v>71</v>
      </c>
      <c r="D122" s="81">
        <v>8.9499999999999993</v>
      </c>
      <c r="E122" s="49"/>
      <c r="F122" s="22">
        <f t="shared" si="1"/>
        <v>0</v>
      </c>
    </row>
    <row r="123" spans="1:6">
      <c r="A123" s="29">
        <v>9781760861759</v>
      </c>
      <c r="B123" s="41" t="s">
        <v>73</v>
      </c>
      <c r="C123" s="87" t="s">
        <v>76</v>
      </c>
      <c r="D123" s="81">
        <v>8.9499999999999993</v>
      </c>
      <c r="E123" s="49"/>
      <c r="F123" s="22">
        <f t="shared" si="1"/>
        <v>0</v>
      </c>
    </row>
    <row r="124" spans="1:6">
      <c r="A124" s="29">
        <v>9781760861766</v>
      </c>
      <c r="B124" s="41" t="s">
        <v>73</v>
      </c>
      <c r="C124" s="87" t="s">
        <v>78</v>
      </c>
      <c r="D124" s="81">
        <v>8.9499999999999993</v>
      </c>
      <c r="E124" s="49"/>
      <c r="F124" s="22">
        <f t="shared" si="1"/>
        <v>0</v>
      </c>
    </row>
    <row r="125" spans="1:6" ht="15">
      <c r="A125" s="97">
        <v>9781760861773</v>
      </c>
      <c r="B125" s="98" t="s">
        <v>20</v>
      </c>
      <c r="C125" s="99" t="s">
        <v>96</v>
      </c>
      <c r="D125" s="94">
        <v>8.9499999999999993</v>
      </c>
      <c r="E125" s="47"/>
      <c r="F125" s="21">
        <f t="shared" si="1"/>
        <v>0</v>
      </c>
    </row>
    <row r="126" spans="1:6" ht="15">
      <c r="A126" s="97">
        <v>9781760861780</v>
      </c>
      <c r="B126" s="98" t="s">
        <v>20</v>
      </c>
      <c r="C126" s="99" t="s">
        <v>82</v>
      </c>
      <c r="D126" s="94">
        <v>8.9499999999999993</v>
      </c>
      <c r="E126" s="47"/>
      <c r="F126" s="21">
        <f t="shared" si="1"/>
        <v>0</v>
      </c>
    </row>
    <row r="127" spans="1:6" ht="15">
      <c r="A127" s="97">
        <v>9781760861797</v>
      </c>
      <c r="B127" s="98" t="s">
        <v>20</v>
      </c>
      <c r="C127" s="99" t="s">
        <v>87</v>
      </c>
      <c r="D127" s="94">
        <v>8.9499999999999993</v>
      </c>
      <c r="E127" s="47"/>
      <c r="F127" s="21">
        <f t="shared" si="1"/>
        <v>0</v>
      </c>
    </row>
    <row r="128" spans="1:6" ht="15">
      <c r="A128" s="97">
        <v>9781760861803</v>
      </c>
      <c r="B128" s="98" t="s">
        <v>20</v>
      </c>
      <c r="C128" s="99" t="s">
        <v>92</v>
      </c>
      <c r="D128" s="94">
        <v>8.9499999999999993</v>
      </c>
      <c r="E128" s="47"/>
      <c r="F128" s="21">
        <f t="shared" si="1"/>
        <v>0</v>
      </c>
    </row>
    <row r="129" spans="1:6" ht="15">
      <c r="A129" s="97">
        <v>9781760861810</v>
      </c>
      <c r="B129" s="98" t="s">
        <v>20</v>
      </c>
      <c r="C129" s="99" t="s">
        <v>81</v>
      </c>
      <c r="D129" s="94">
        <v>8.9499999999999993</v>
      </c>
      <c r="E129" s="47"/>
      <c r="F129" s="21">
        <f t="shared" si="1"/>
        <v>0</v>
      </c>
    </row>
    <row r="130" spans="1:6" ht="15">
      <c r="A130" s="97">
        <v>9781760861827</v>
      </c>
      <c r="B130" s="98" t="s">
        <v>20</v>
      </c>
      <c r="C130" s="99" t="s">
        <v>83</v>
      </c>
      <c r="D130" s="94">
        <v>8.9499999999999993</v>
      </c>
      <c r="E130" s="62"/>
      <c r="F130" s="21">
        <f t="shared" si="1"/>
        <v>0</v>
      </c>
    </row>
    <row r="131" spans="1:6" ht="15">
      <c r="A131" s="97">
        <v>9781760861834</v>
      </c>
      <c r="B131" s="98" t="s">
        <v>21</v>
      </c>
      <c r="C131" s="99" t="s">
        <v>97</v>
      </c>
      <c r="D131" s="94">
        <v>8.9499999999999993</v>
      </c>
      <c r="E131" s="47"/>
      <c r="F131" s="21">
        <f t="shared" si="1"/>
        <v>0</v>
      </c>
    </row>
    <row r="132" spans="1:6" ht="15">
      <c r="A132" s="97">
        <v>9781760861841</v>
      </c>
      <c r="B132" s="98" t="s">
        <v>21</v>
      </c>
      <c r="C132" s="99" t="s">
        <v>85</v>
      </c>
      <c r="D132" s="94">
        <v>8.9499999999999993</v>
      </c>
      <c r="E132" s="47"/>
      <c r="F132" s="21">
        <f t="shared" si="1"/>
        <v>0</v>
      </c>
    </row>
    <row r="133" spans="1:6" ht="15">
      <c r="A133" s="97">
        <v>9781760861858</v>
      </c>
      <c r="B133" s="98" t="s">
        <v>21</v>
      </c>
      <c r="C133" s="99" t="s">
        <v>84</v>
      </c>
      <c r="D133" s="94">
        <v>8.9499999999999993</v>
      </c>
      <c r="E133" s="47"/>
      <c r="F133" s="21">
        <f t="shared" ref="F133:F160" si="2">SUM(D133*E133)</f>
        <v>0</v>
      </c>
    </row>
    <row r="134" spans="1:6" ht="15">
      <c r="A134" s="97">
        <v>9781760861865</v>
      </c>
      <c r="B134" s="98" t="s">
        <v>21</v>
      </c>
      <c r="C134" s="99" t="s">
        <v>86</v>
      </c>
      <c r="D134" s="94">
        <v>8.9499999999999993</v>
      </c>
      <c r="E134" s="47"/>
      <c r="F134" s="21">
        <f t="shared" si="2"/>
        <v>0</v>
      </c>
    </row>
    <row r="135" spans="1:6" ht="15">
      <c r="A135" s="97">
        <v>9781760861872</v>
      </c>
      <c r="B135" s="98" t="s">
        <v>21</v>
      </c>
      <c r="C135" s="99" t="s">
        <v>98</v>
      </c>
      <c r="D135" s="94">
        <v>8.9499999999999993</v>
      </c>
      <c r="E135" s="47"/>
      <c r="F135" s="21">
        <f t="shared" si="2"/>
        <v>0</v>
      </c>
    </row>
    <row r="136" spans="1:6" ht="15">
      <c r="A136" s="97">
        <v>9781760861889</v>
      </c>
      <c r="B136" s="98" t="s">
        <v>21</v>
      </c>
      <c r="C136" s="99" t="s">
        <v>89</v>
      </c>
      <c r="D136" s="94">
        <v>8.9499999999999993</v>
      </c>
      <c r="E136" s="47"/>
      <c r="F136" s="21">
        <f t="shared" si="2"/>
        <v>0</v>
      </c>
    </row>
    <row r="137" spans="1:6" ht="15">
      <c r="A137" s="97">
        <v>9781760861896</v>
      </c>
      <c r="B137" s="98" t="s">
        <v>22</v>
      </c>
      <c r="C137" s="99" t="s">
        <v>93</v>
      </c>
      <c r="D137" s="94">
        <v>8.9499999999999993</v>
      </c>
      <c r="E137" s="47"/>
      <c r="F137" s="21">
        <f t="shared" si="2"/>
        <v>0</v>
      </c>
    </row>
    <row r="138" spans="1:6" ht="15">
      <c r="A138" s="97">
        <v>9781760861902</v>
      </c>
      <c r="B138" s="98" t="s">
        <v>22</v>
      </c>
      <c r="C138" s="99" t="s">
        <v>94</v>
      </c>
      <c r="D138" s="94">
        <v>8.9499999999999993</v>
      </c>
      <c r="E138" s="47"/>
      <c r="F138" s="21">
        <f t="shared" si="2"/>
        <v>0</v>
      </c>
    </row>
    <row r="139" spans="1:6" ht="15">
      <c r="A139" s="97">
        <v>9781760861919</v>
      </c>
      <c r="B139" s="98" t="s">
        <v>22</v>
      </c>
      <c r="C139" s="99" t="s">
        <v>118</v>
      </c>
      <c r="D139" s="94">
        <v>8.9499999999999993</v>
      </c>
      <c r="E139" s="47"/>
      <c r="F139" s="21">
        <f t="shared" si="2"/>
        <v>0</v>
      </c>
    </row>
    <row r="140" spans="1:6" ht="15">
      <c r="A140" s="97">
        <v>9781760861926</v>
      </c>
      <c r="B140" s="98" t="s">
        <v>22</v>
      </c>
      <c r="C140" s="99" t="s">
        <v>95</v>
      </c>
      <c r="D140" s="94">
        <v>8.9499999999999993</v>
      </c>
      <c r="E140" s="47"/>
      <c r="F140" s="21">
        <f t="shared" si="2"/>
        <v>0</v>
      </c>
    </row>
    <row r="141" spans="1:6" ht="15">
      <c r="A141" s="97">
        <v>9781760861933</v>
      </c>
      <c r="B141" s="98" t="s">
        <v>22</v>
      </c>
      <c r="C141" s="99" t="s">
        <v>91</v>
      </c>
      <c r="D141" s="94">
        <v>8.9499999999999993</v>
      </c>
      <c r="E141" s="47"/>
      <c r="F141" s="21">
        <f t="shared" si="2"/>
        <v>0</v>
      </c>
    </row>
    <row r="142" spans="1:6" ht="15">
      <c r="A142" s="97">
        <v>9781760861940</v>
      </c>
      <c r="B142" s="98" t="s">
        <v>22</v>
      </c>
      <c r="C142" s="99" t="s">
        <v>90</v>
      </c>
      <c r="D142" s="94">
        <v>8.9499999999999993</v>
      </c>
      <c r="E142" s="47"/>
      <c r="F142" s="21">
        <f t="shared" si="2"/>
        <v>0</v>
      </c>
    </row>
    <row r="143" spans="1:6" ht="15">
      <c r="A143" s="100">
        <v>9781760861957</v>
      </c>
      <c r="B143" s="101" t="s">
        <v>23</v>
      </c>
      <c r="C143" s="102" t="s">
        <v>99</v>
      </c>
      <c r="D143" s="81">
        <v>8.9499999999999993</v>
      </c>
      <c r="E143" s="49"/>
      <c r="F143" s="22">
        <f t="shared" si="2"/>
        <v>0</v>
      </c>
    </row>
    <row r="144" spans="1:6" ht="15">
      <c r="A144" s="100">
        <v>9781760861964</v>
      </c>
      <c r="B144" s="101" t="s">
        <v>23</v>
      </c>
      <c r="C144" s="102" t="s">
        <v>109</v>
      </c>
      <c r="D144" s="81">
        <v>8.9499999999999993</v>
      </c>
      <c r="E144" s="49"/>
      <c r="F144" s="22">
        <f t="shared" si="2"/>
        <v>0</v>
      </c>
    </row>
    <row r="145" spans="1:6" ht="15">
      <c r="A145" s="100">
        <v>9781760861971</v>
      </c>
      <c r="B145" s="101" t="s">
        <v>23</v>
      </c>
      <c r="C145" s="102" t="s">
        <v>119</v>
      </c>
      <c r="D145" s="81">
        <v>8.9499999999999993</v>
      </c>
      <c r="E145" s="103"/>
      <c r="F145" s="22">
        <f t="shared" si="2"/>
        <v>0</v>
      </c>
    </row>
    <row r="146" spans="1:6" ht="15">
      <c r="A146" s="100">
        <v>9781760861988</v>
      </c>
      <c r="B146" s="101" t="s">
        <v>23</v>
      </c>
      <c r="C146" s="102" t="s">
        <v>114</v>
      </c>
      <c r="D146" s="81">
        <v>8.9499999999999993</v>
      </c>
      <c r="E146" s="49"/>
      <c r="F146" s="22">
        <f t="shared" si="2"/>
        <v>0</v>
      </c>
    </row>
    <row r="147" spans="1:6" ht="15">
      <c r="A147" s="100">
        <v>9781760861995</v>
      </c>
      <c r="B147" s="101" t="s">
        <v>23</v>
      </c>
      <c r="C147" s="102" t="s">
        <v>107</v>
      </c>
      <c r="D147" s="81">
        <v>8.9499999999999993</v>
      </c>
      <c r="E147" s="49"/>
      <c r="F147" s="22">
        <f t="shared" si="2"/>
        <v>0</v>
      </c>
    </row>
    <row r="148" spans="1:6" ht="15">
      <c r="A148" s="100">
        <v>9781760862008</v>
      </c>
      <c r="B148" s="101" t="s">
        <v>24</v>
      </c>
      <c r="C148" s="102" t="s">
        <v>111</v>
      </c>
      <c r="D148" s="81">
        <v>8.9499999999999993</v>
      </c>
      <c r="E148" s="60"/>
      <c r="F148" s="22">
        <f t="shared" si="2"/>
        <v>0</v>
      </c>
    </row>
    <row r="149" spans="1:6" ht="15">
      <c r="A149" s="100">
        <v>9781760862015</v>
      </c>
      <c r="B149" s="101" t="s">
        <v>24</v>
      </c>
      <c r="C149" s="102" t="s">
        <v>120</v>
      </c>
      <c r="D149" s="81">
        <v>8.9499999999999993</v>
      </c>
      <c r="E149" s="34"/>
      <c r="F149" s="22">
        <f t="shared" si="2"/>
        <v>0</v>
      </c>
    </row>
    <row r="150" spans="1:6" ht="15">
      <c r="A150" s="100">
        <v>9781760862022</v>
      </c>
      <c r="B150" s="101" t="s">
        <v>24</v>
      </c>
      <c r="C150" s="102" t="s">
        <v>121</v>
      </c>
      <c r="D150" s="81">
        <v>8.9499999999999993</v>
      </c>
      <c r="E150" s="34"/>
      <c r="F150" s="22">
        <f t="shared" si="2"/>
        <v>0</v>
      </c>
    </row>
    <row r="151" spans="1:6" ht="15">
      <c r="A151" s="100">
        <v>9781760862039</v>
      </c>
      <c r="B151" s="101" t="s">
        <v>24</v>
      </c>
      <c r="C151" s="102" t="s">
        <v>122</v>
      </c>
      <c r="D151" s="81">
        <v>8.9499999999999993</v>
      </c>
      <c r="E151" s="34"/>
      <c r="F151" s="22">
        <f t="shared" si="2"/>
        <v>0</v>
      </c>
    </row>
    <row r="152" spans="1:6" ht="15">
      <c r="A152" s="100">
        <v>9781760862046</v>
      </c>
      <c r="B152" s="101" t="s">
        <v>24</v>
      </c>
      <c r="C152" s="102" t="s">
        <v>123</v>
      </c>
      <c r="D152" s="81">
        <v>8.9499999999999993</v>
      </c>
      <c r="E152" s="34"/>
      <c r="F152" s="22">
        <f t="shared" si="2"/>
        <v>0</v>
      </c>
    </row>
    <row r="153" spans="1:6" ht="15">
      <c r="A153" s="100">
        <v>9781760862053</v>
      </c>
      <c r="B153" s="101" t="s">
        <v>24</v>
      </c>
      <c r="C153" s="102" t="s">
        <v>124</v>
      </c>
      <c r="D153" s="81">
        <v>8.9499999999999993</v>
      </c>
      <c r="E153" s="34"/>
      <c r="F153" s="22">
        <f t="shared" si="2"/>
        <v>0</v>
      </c>
    </row>
    <row r="154" spans="1:6" ht="15">
      <c r="A154" s="100">
        <v>9781760862060</v>
      </c>
      <c r="B154" s="101" t="s">
        <v>25</v>
      </c>
      <c r="C154" s="102" t="s">
        <v>125</v>
      </c>
      <c r="D154" s="81">
        <v>8.9499999999999993</v>
      </c>
      <c r="E154" s="34"/>
      <c r="F154" s="22">
        <f t="shared" si="2"/>
        <v>0</v>
      </c>
    </row>
    <row r="155" spans="1:6" ht="15">
      <c r="A155" s="100">
        <v>9781760862077</v>
      </c>
      <c r="B155" s="101" t="s">
        <v>25</v>
      </c>
      <c r="C155" s="102" t="s">
        <v>116</v>
      </c>
      <c r="D155" s="81">
        <v>8.9499999999999993</v>
      </c>
      <c r="E155" s="34"/>
      <c r="F155" s="22">
        <f t="shared" si="2"/>
        <v>0</v>
      </c>
    </row>
    <row r="156" spans="1:6" ht="15">
      <c r="A156" s="100">
        <v>9781760862084</v>
      </c>
      <c r="B156" s="101" t="s">
        <v>25</v>
      </c>
      <c r="C156" s="102" t="s">
        <v>100</v>
      </c>
      <c r="D156" s="81">
        <v>8.9499999999999993</v>
      </c>
      <c r="E156" s="34"/>
      <c r="F156" s="22">
        <f t="shared" si="2"/>
        <v>0</v>
      </c>
    </row>
    <row r="157" spans="1:6" ht="15">
      <c r="A157" s="100">
        <v>9781760862091</v>
      </c>
      <c r="B157" s="101" t="s">
        <v>25</v>
      </c>
      <c r="C157" s="102" t="s">
        <v>126</v>
      </c>
      <c r="D157" s="81">
        <v>8.9499999999999993</v>
      </c>
      <c r="E157" s="34"/>
      <c r="F157" s="22">
        <f t="shared" si="2"/>
        <v>0</v>
      </c>
    </row>
    <row r="158" spans="1:6" ht="15">
      <c r="A158" s="100">
        <v>9781760862107</v>
      </c>
      <c r="B158" s="101" t="s">
        <v>25</v>
      </c>
      <c r="C158" s="102" t="s">
        <v>127</v>
      </c>
      <c r="D158" s="81">
        <v>8.9499999999999993</v>
      </c>
      <c r="E158" s="34"/>
      <c r="F158" s="22">
        <f t="shared" si="2"/>
        <v>0</v>
      </c>
    </row>
    <row r="159" spans="1:6" ht="15">
      <c r="A159" s="104">
        <v>9781760862114</v>
      </c>
      <c r="B159" s="105" t="s">
        <v>25</v>
      </c>
      <c r="C159" s="106" t="s">
        <v>128</v>
      </c>
      <c r="D159" s="81">
        <v>8.9499999999999993</v>
      </c>
      <c r="E159" s="34"/>
      <c r="F159" s="22">
        <f t="shared" si="2"/>
        <v>0</v>
      </c>
    </row>
    <row r="160" spans="1:6" ht="15">
      <c r="A160" s="100">
        <v>9781760862121</v>
      </c>
      <c r="B160" s="101" t="s">
        <v>25</v>
      </c>
      <c r="C160" s="102" t="s">
        <v>113</v>
      </c>
      <c r="D160" s="81">
        <v>8.9499999999999993</v>
      </c>
      <c r="E160" s="34"/>
      <c r="F160" s="22">
        <f t="shared" si="2"/>
        <v>0</v>
      </c>
    </row>
    <row r="161" spans="1:6">
      <c r="A161" s="9"/>
      <c r="E161" s="23" t="s">
        <v>18</v>
      </c>
      <c r="F161" s="43">
        <f>SUM(F4:F160)</f>
        <v>0</v>
      </c>
    </row>
    <row r="162" spans="1:6">
      <c r="A162" s="9"/>
      <c r="E162" s="28" t="s">
        <v>31</v>
      </c>
      <c r="F162" s="43">
        <v>12.5</v>
      </c>
    </row>
    <row r="163" spans="1:6">
      <c r="A163" s="9"/>
      <c r="E163" s="44" t="s">
        <v>16</v>
      </c>
      <c r="F163" s="43">
        <f>SUM(F162+F161)</f>
        <v>12.5</v>
      </c>
    </row>
    <row r="168" spans="1:6" ht="10" customHeight="1"/>
    <row r="169" spans="1:6" ht="10" customHeight="1"/>
    <row r="170" spans="1:6" ht="18" customHeight="1">
      <c r="A170" s="56"/>
      <c r="B170" s="27" t="s">
        <v>8</v>
      </c>
      <c r="C170" s="36"/>
    </row>
    <row r="171" spans="1:6" ht="18" customHeight="1">
      <c r="A171" s="56"/>
      <c r="B171" s="27" t="s">
        <v>1</v>
      </c>
      <c r="C171" s="37"/>
      <c r="D171" s="7"/>
      <c r="E171" s="7"/>
      <c r="F171" s="7"/>
    </row>
    <row r="172" spans="1:6" ht="18" customHeight="1">
      <c r="A172" s="56"/>
      <c r="B172" s="27" t="s">
        <v>2</v>
      </c>
      <c r="C172" s="37"/>
      <c r="D172" s="7"/>
      <c r="E172" s="7"/>
      <c r="F172" s="7"/>
    </row>
    <row r="173" spans="1:6" ht="18" customHeight="1">
      <c r="A173" s="56"/>
      <c r="B173" s="27" t="s">
        <v>3</v>
      </c>
      <c r="C173" s="37"/>
      <c r="D173" s="7"/>
      <c r="E173" s="7"/>
      <c r="F173" s="7"/>
    </row>
    <row r="174" spans="1:6" ht="18" customHeight="1">
      <c r="A174" s="56"/>
      <c r="B174" s="27" t="s">
        <v>4</v>
      </c>
      <c r="C174" s="37"/>
      <c r="D174" s="7"/>
      <c r="E174" s="7"/>
      <c r="F174" s="7"/>
    </row>
    <row r="175" spans="1:6" ht="18" customHeight="1">
      <c r="A175" s="57"/>
      <c r="B175" s="27" t="s">
        <v>5</v>
      </c>
      <c r="C175" s="37"/>
      <c r="D175" s="7"/>
      <c r="E175" s="7"/>
      <c r="F175" s="7"/>
    </row>
    <row r="176" spans="1:6" ht="18" customHeight="1">
      <c r="A176" s="58"/>
      <c r="B176" s="38" t="s">
        <v>12</v>
      </c>
      <c r="C176" s="37"/>
      <c r="D176" s="7"/>
      <c r="E176" s="7"/>
      <c r="F176" s="7"/>
    </row>
    <row r="177" spans="1:6" ht="18" customHeight="1">
      <c r="A177" s="57"/>
      <c r="B177" s="27" t="s">
        <v>6</v>
      </c>
      <c r="C177" s="37"/>
      <c r="D177" s="7"/>
      <c r="E177" s="7"/>
      <c r="F177" s="7"/>
    </row>
    <row r="178" spans="1:6" ht="18" customHeight="1">
      <c r="A178" s="57"/>
      <c r="B178" s="27" t="s">
        <v>7</v>
      </c>
      <c r="C178" s="37"/>
      <c r="D178" s="7"/>
      <c r="E178" s="7"/>
      <c r="F178" s="7"/>
    </row>
    <row r="179" spans="1:6" ht="18" customHeight="1">
      <c r="A179" s="57"/>
      <c r="B179" s="27" t="s">
        <v>13</v>
      </c>
      <c r="C179" s="36"/>
      <c r="D179" s="7"/>
      <c r="E179" s="7"/>
      <c r="F179" s="7"/>
    </row>
    <row r="180" spans="1:6" ht="18" customHeight="1">
      <c r="A180" s="57"/>
      <c r="B180" s="27" t="s">
        <v>14</v>
      </c>
      <c r="C180" s="37"/>
      <c r="D180" s="7"/>
      <c r="E180" s="7"/>
      <c r="F180" s="7"/>
    </row>
    <row r="181" spans="1:6" ht="18" customHeight="1">
      <c r="A181" s="56"/>
      <c r="B181" s="27" t="s">
        <v>15</v>
      </c>
      <c r="C181" s="37"/>
      <c r="D181" s="7"/>
      <c r="E181" s="7"/>
      <c r="F181" s="7"/>
    </row>
    <row r="182" spans="1:6" s="25" customFormat="1" ht="29" customHeight="1">
      <c r="A182" s="35"/>
      <c r="B182" s="35"/>
      <c r="C182" s="7"/>
      <c r="E182" s="23"/>
      <c r="F182" s="26"/>
    </row>
    <row r="194" spans="1:6" s="25" customFormat="1">
      <c r="A194" s="35"/>
      <c r="B194" s="35"/>
      <c r="C194" s="9" t="s">
        <v>28</v>
      </c>
      <c r="E194" s="23"/>
      <c r="F194" s="26"/>
    </row>
    <row r="199" spans="1:6">
      <c r="A199" s="51"/>
      <c r="B199" s="51"/>
      <c r="C199" s="8"/>
      <c r="D199" s="52"/>
      <c r="E199" s="53"/>
      <c r="F199" s="54"/>
    </row>
  </sheetData>
  <pageMargins left="0.7" right="0.7" top="0.75" bottom="0.75" header="0.3" footer="0.3"/>
  <pageSetup paperSize="9" scale="76" fitToHeight="1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F46"/>
  <sheetViews>
    <sheetView zoomScaleNormal="100" workbookViewId="0">
      <selection activeCell="A4" sqref="A4"/>
    </sheetView>
  </sheetViews>
  <sheetFormatPr baseColWidth="10" defaultColWidth="18.33203125" defaultRowHeight="14"/>
  <cols>
    <col min="1" max="1" width="13.5" style="35" customWidth="1"/>
    <col min="2" max="2" width="9.33203125" style="35" customWidth="1"/>
    <col min="3" max="3" width="51" style="7" customWidth="1"/>
    <col min="4" max="4" width="9.5" style="25" customWidth="1"/>
    <col min="5" max="5" width="8.1640625" style="23" customWidth="1"/>
    <col min="6" max="6" width="14.83203125" style="26" customWidth="1"/>
    <col min="7" max="16384" width="18.33203125" style="2"/>
  </cols>
  <sheetData>
    <row r="1" spans="1:6" ht="73" customHeight="1">
      <c r="A1" s="30"/>
      <c r="B1" s="30"/>
      <c r="C1" s="1"/>
      <c r="D1" s="10"/>
      <c r="E1" s="11"/>
      <c r="F1" s="12"/>
    </row>
    <row r="2" spans="1:6" ht="30" customHeight="1">
      <c r="A2" s="31" t="s">
        <v>0</v>
      </c>
      <c r="B2" s="31" t="s">
        <v>9</v>
      </c>
      <c r="C2" s="3" t="s">
        <v>10</v>
      </c>
      <c r="D2" s="13" t="s">
        <v>29</v>
      </c>
      <c r="E2" s="14" t="s">
        <v>11</v>
      </c>
      <c r="F2" s="15" t="s">
        <v>30</v>
      </c>
    </row>
    <row r="3" spans="1:6">
      <c r="A3" s="4" t="s">
        <v>129</v>
      </c>
      <c r="B3" s="32"/>
      <c r="C3" s="4" t="s">
        <v>130</v>
      </c>
      <c r="D3" s="16"/>
      <c r="E3" s="17"/>
      <c r="F3" s="18"/>
    </row>
    <row r="4" spans="1:6">
      <c r="A4" s="45">
        <v>9781760957865</v>
      </c>
      <c r="B4" s="107" t="s">
        <v>131</v>
      </c>
      <c r="C4" s="5" t="s">
        <v>132</v>
      </c>
      <c r="D4" s="19">
        <v>274.99</v>
      </c>
      <c r="E4" s="20"/>
      <c r="F4" s="21">
        <f>SUM(D4*E4)</f>
        <v>0</v>
      </c>
    </row>
    <row r="5" spans="1:6">
      <c r="A5" s="60">
        <v>9781760865856</v>
      </c>
      <c r="B5" s="108" t="s">
        <v>133</v>
      </c>
      <c r="C5" s="109" t="s">
        <v>134</v>
      </c>
      <c r="D5" s="110">
        <v>205.99</v>
      </c>
      <c r="E5" s="80"/>
      <c r="F5" s="22">
        <f t="shared" ref="F5:F7" si="0">SUM(D5*E5)</f>
        <v>0</v>
      </c>
    </row>
    <row r="6" spans="1:6">
      <c r="A6" s="46">
        <v>9781760865863</v>
      </c>
      <c r="B6" s="33" t="s">
        <v>26</v>
      </c>
      <c r="C6" s="6" t="s">
        <v>135</v>
      </c>
      <c r="D6" s="19">
        <v>226.99</v>
      </c>
      <c r="E6" s="20"/>
      <c r="F6" s="21">
        <f t="shared" si="0"/>
        <v>0</v>
      </c>
    </row>
    <row r="7" spans="1:6">
      <c r="A7" s="60">
        <v>9781760865870</v>
      </c>
      <c r="B7" s="108" t="s">
        <v>27</v>
      </c>
      <c r="C7" s="109" t="s">
        <v>136</v>
      </c>
      <c r="D7" s="110">
        <v>226.99</v>
      </c>
      <c r="E7" s="80"/>
      <c r="F7" s="22">
        <f t="shared" si="0"/>
        <v>0</v>
      </c>
    </row>
    <row r="8" spans="1:6">
      <c r="D8" s="50"/>
      <c r="E8" s="28" t="s">
        <v>19</v>
      </c>
      <c r="F8" s="24">
        <f>SUM(F4:F7)</f>
        <v>0</v>
      </c>
    </row>
    <row r="9" spans="1:6">
      <c r="E9" s="28" t="s">
        <v>31</v>
      </c>
      <c r="F9" s="21">
        <v>12.5</v>
      </c>
    </row>
    <row r="10" spans="1:6">
      <c r="E10" s="28" t="s">
        <v>16</v>
      </c>
      <c r="F10" s="21">
        <f>SUM(F8+F9)</f>
        <v>12.5</v>
      </c>
    </row>
    <row r="15" spans="1:6" ht="10" customHeight="1"/>
    <row r="16" spans="1:6" ht="10" customHeight="1"/>
    <row r="17" spans="1:6" ht="18" customHeight="1">
      <c r="A17" s="56"/>
      <c r="B17" s="27" t="s">
        <v>8</v>
      </c>
      <c r="C17" s="36"/>
    </row>
    <row r="18" spans="1:6" ht="18" customHeight="1">
      <c r="A18" s="56"/>
      <c r="B18" s="27" t="s">
        <v>1</v>
      </c>
      <c r="C18" s="37"/>
      <c r="D18" s="7"/>
      <c r="E18" s="7"/>
      <c r="F18" s="7"/>
    </row>
    <row r="19" spans="1:6" ht="18" customHeight="1">
      <c r="A19" s="56"/>
      <c r="B19" s="27" t="s">
        <v>2</v>
      </c>
      <c r="C19" s="37"/>
      <c r="D19" s="7"/>
      <c r="E19" s="7"/>
      <c r="F19" s="7"/>
    </row>
    <row r="20" spans="1:6" ht="18" customHeight="1">
      <c r="A20" s="56"/>
      <c r="B20" s="27" t="s">
        <v>3</v>
      </c>
      <c r="C20" s="37"/>
      <c r="D20" s="7"/>
      <c r="E20" s="7"/>
      <c r="F20" s="7"/>
    </row>
    <row r="21" spans="1:6" ht="18" customHeight="1">
      <c r="A21" s="56"/>
      <c r="B21" s="27" t="s">
        <v>4</v>
      </c>
      <c r="C21" s="37"/>
      <c r="D21" s="7"/>
      <c r="E21" s="7"/>
      <c r="F21" s="7"/>
    </row>
    <row r="22" spans="1:6" ht="18" customHeight="1">
      <c r="A22" s="57"/>
      <c r="B22" s="27" t="s">
        <v>5</v>
      </c>
      <c r="C22" s="37"/>
      <c r="D22" s="7"/>
      <c r="E22" s="7"/>
      <c r="F22" s="7"/>
    </row>
    <row r="23" spans="1:6" ht="18" customHeight="1">
      <c r="A23" s="58"/>
      <c r="B23" s="38" t="s">
        <v>12</v>
      </c>
      <c r="C23" s="37"/>
      <c r="D23" s="7"/>
      <c r="E23" s="7"/>
      <c r="F23" s="7"/>
    </row>
    <row r="24" spans="1:6" ht="18" customHeight="1">
      <c r="A24" s="57"/>
      <c r="B24" s="27" t="s">
        <v>6</v>
      </c>
      <c r="C24" s="37"/>
      <c r="D24" s="7"/>
      <c r="E24" s="7"/>
      <c r="F24" s="7"/>
    </row>
    <row r="25" spans="1:6" ht="18" customHeight="1">
      <c r="A25" s="57"/>
      <c r="B25" s="27" t="s">
        <v>7</v>
      </c>
      <c r="C25" s="37"/>
      <c r="D25" s="7"/>
      <c r="E25" s="7"/>
      <c r="F25" s="7"/>
    </row>
    <row r="26" spans="1:6" ht="18" customHeight="1">
      <c r="A26" s="57"/>
      <c r="B26" s="27" t="s">
        <v>13</v>
      </c>
      <c r="C26" s="36"/>
      <c r="D26" s="7"/>
      <c r="E26" s="7"/>
      <c r="F26" s="7"/>
    </row>
    <row r="27" spans="1:6" ht="18" customHeight="1">
      <c r="A27" s="57"/>
      <c r="B27" s="27" t="s">
        <v>14</v>
      </c>
      <c r="C27" s="37"/>
      <c r="D27" s="7"/>
      <c r="E27" s="7"/>
      <c r="F27" s="7"/>
    </row>
    <row r="28" spans="1:6" ht="18" customHeight="1">
      <c r="A28" s="56"/>
      <c r="B28" s="27" t="s">
        <v>15</v>
      </c>
      <c r="C28" s="37"/>
      <c r="D28" s="7"/>
      <c r="E28" s="7"/>
      <c r="F28" s="7"/>
    </row>
    <row r="29" spans="1:6" ht="29" customHeight="1"/>
    <row r="41" spans="1:6">
      <c r="C41" s="9" t="s">
        <v>28</v>
      </c>
    </row>
    <row r="46" spans="1:6">
      <c r="A46" s="51"/>
      <c r="B46" s="51"/>
      <c r="C46" s="8"/>
      <c r="D46" s="52"/>
      <c r="E46" s="53"/>
      <c r="F46" s="54"/>
    </row>
  </sheetData>
  <pageMargins left="0.7" right="0.7" top="0.75" bottom="0.75" header="0.3" footer="0.3"/>
  <pageSetup paperSize="9" scale="77" fitToHeight="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Single Titles</vt:lpstr>
      <vt:lpstr>Packs</vt:lpstr>
      <vt:lpstr>Packs!Print_Area</vt:lpstr>
      <vt:lpstr>'Single Titles'!Print_Area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Curtain</dc:creator>
  <cp:lastModifiedBy>Andrew Curtain</cp:lastModifiedBy>
  <cp:lastPrinted>2020-02-13T00:29:55Z</cp:lastPrinted>
  <dcterms:created xsi:type="dcterms:W3CDTF">2019-12-23T04:10:29Z</dcterms:created>
  <dcterms:modified xsi:type="dcterms:W3CDTF">2020-02-17T01:59:06Z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9f61502-7731-4690-a118-333634878cc9_Enabled">
    <vt:lpwstr>true</vt:lpwstr>
  </property>
  <property fmtid="{D5CDD505-2E9C-101B-9397-08002B2CF9AE}" pid="3" name="MSIP_Label_89f61502-7731-4690-a118-333634878cc9_SetDate">
    <vt:lpwstr>2020-01-30T23:08:41Z</vt:lpwstr>
  </property>
  <property fmtid="{D5CDD505-2E9C-101B-9397-08002B2CF9AE}" pid="4" name="MSIP_Label_89f61502-7731-4690-a118-333634878cc9_Method">
    <vt:lpwstr>Standard</vt:lpwstr>
  </property>
  <property fmtid="{D5CDD505-2E9C-101B-9397-08002B2CF9AE}" pid="5" name="MSIP_Label_89f61502-7731-4690-a118-333634878cc9_Name">
    <vt:lpwstr>Internal</vt:lpwstr>
  </property>
  <property fmtid="{D5CDD505-2E9C-101B-9397-08002B2CF9AE}" pid="6" name="MSIP_Label_89f61502-7731-4690-a118-333634878cc9_SiteId">
    <vt:lpwstr>91761b62-4c45-43f5-9f0e-be8ad9b551ff</vt:lpwstr>
  </property>
  <property fmtid="{D5CDD505-2E9C-101B-9397-08002B2CF9AE}" pid="7" name="MSIP_Label_89f61502-7731-4690-a118-333634878cc9_ActionId">
    <vt:lpwstr>35d4ae61-04ab-415b-94f0-00002a024738</vt:lpwstr>
  </property>
  <property fmtid="{D5CDD505-2E9C-101B-9397-08002B2CF9AE}" pid="8" name="MSIP_Label_89f61502-7731-4690-a118-333634878cc9_ContentBits">
    <vt:lpwstr>0</vt:lpwstr>
  </property>
</Properties>
</file>