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elly/Desktop/"/>
    </mc:Choice>
  </mc:AlternateContent>
  <xr:revisionPtr revIDLastSave="0" documentId="13_ncr:1_{4572D327-19B8-7640-9129-2DAAC9B024D5}" xr6:coauthVersionLast="46" xr6:coauthVersionMax="46" xr10:uidLastSave="{00000000-0000-0000-0000-000000000000}"/>
  <bookViews>
    <workbookView xWindow="7980" yWindow="460" windowWidth="20100" windowHeight="19640" xr2:uid="{00000000-000D-0000-FFFF-FFFF00000000}"/>
  </bookViews>
  <sheets>
    <sheet name="Single Titles" sheetId="1" r:id="rId1"/>
    <sheet name="Packs" sheetId="2" r:id="rId2"/>
  </sheets>
  <definedNames>
    <definedName name="_xlnm.Print_Area" localSheetId="1">Packs!$A$1:$F$169</definedName>
    <definedName name="_xlnm.Print_Area" localSheetId="0">'Single Titles'!$A$1:$F$248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2" l="1"/>
  <c r="F5" i="2"/>
  <c r="F6" i="2"/>
  <c r="F7" i="2"/>
  <c r="F8" i="2"/>
  <c r="F9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26" i="1"/>
  <c r="F120" i="1"/>
  <c r="F115" i="1"/>
  <c r="F111" i="1"/>
  <c r="F125" i="1"/>
  <c r="F110" i="1"/>
  <c r="F113" i="1"/>
  <c r="F123" i="1"/>
  <c r="F109" i="1"/>
  <c r="F117" i="1"/>
  <c r="F112" i="1"/>
  <c r="F122" i="1"/>
  <c r="F118" i="1"/>
  <c r="F119" i="1"/>
  <c r="F116" i="1"/>
  <c r="F114" i="1"/>
  <c r="F124" i="1"/>
  <c r="F121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249" i="1"/>
  <c r="F135" i="2"/>
  <c r="F251" i="1"/>
</calcChain>
</file>

<file path=xl/sharedStrings.xml><?xml version="1.0" encoding="utf-8"?>
<sst xmlns="http://schemas.openxmlformats.org/spreadsheetml/2006/main" count="764" uniqueCount="312">
  <si>
    <t>ISBN</t>
  </si>
  <si>
    <t>School</t>
  </si>
  <si>
    <t>Contact Name</t>
  </si>
  <si>
    <t>Department</t>
  </si>
  <si>
    <t>Street Address</t>
  </si>
  <si>
    <t>Suburb</t>
  </si>
  <si>
    <t>State</t>
  </si>
  <si>
    <t>Invoice Address</t>
  </si>
  <si>
    <t>Date</t>
  </si>
  <si>
    <t>Level</t>
  </si>
  <si>
    <t xml:space="preserve">TITLE </t>
  </si>
  <si>
    <t xml:space="preserve">Single </t>
  </si>
  <si>
    <t>Qty</t>
  </si>
  <si>
    <t>Total</t>
  </si>
  <si>
    <t>Post Code</t>
  </si>
  <si>
    <t>School Account  #</t>
  </si>
  <si>
    <t>Quote #</t>
  </si>
  <si>
    <t>Educational Consultant</t>
  </si>
  <si>
    <t>Total incl. GST</t>
  </si>
  <si>
    <t>Student Books</t>
  </si>
  <si>
    <t>Sub Total</t>
  </si>
  <si>
    <t>Sub total incl. GST</t>
  </si>
  <si>
    <t>Q-S</t>
  </si>
  <si>
    <t>T-V</t>
  </si>
  <si>
    <t>Please add $12.50 Freight and Handling on all orders under $100</t>
  </si>
  <si>
    <t>19-20</t>
  </si>
  <si>
    <t>Killer Plants</t>
  </si>
  <si>
    <t>Saving the Oceans</t>
  </si>
  <si>
    <t>How Do Plants Grow Here?</t>
  </si>
  <si>
    <t>Why We Need Rainforests</t>
  </si>
  <si>
    <t>Making Work Easy</t>
  </si>
  <si>
    <t>A River's Journey</t>
  </si>
  <si>
    <t>Cracking , Sinking, and Bubbling Over</t>
  </si>
  <si>
    <t>Heating and Cooling How Do Things Change?</t>
  </si>
  <si>
    <t>21-22</t>
  </si>
  <si>
    <t>Summer in Antarctica</t>
  </si>
  <si>
    <t>Amazing Lifetimes</t>
  </si>
  <si>
    <t>Side By Side</t>
  </si>
  <si>
    <t>Monster Machines</t>
  </si>
  <si>
    <t>Weather</t>
  </si>
  <si>
    <t xml:space="preserve">Deserts of the World </t>
  </si>
  <si>
    <t>Robots</t>
  </si>
  <si>
    <t>Sharing Our Yard</t>
  </si>
  <si>
    <t>23-24</t>
  </si>
  <si>
    <t>Silkworms</t>
  </si>
  <si>
    <t>The Changing Shape of the Land</t>
  </si>
  <si>
    <t>Animals of the African Grasslands</t>
  </si>
  <si>
    <t>Bridges</t>
  </si>
  <si>
    <t>What Is it?</t>
  </si>
  <si>
    <t>Disappearing Ice</t>
  </si>
  <si>
    <t>Champions of the Animal World</t>
  </si>
  <si>
    <t>Majestic Mountains</t>
  </si>
  <si>
    <t>N (25-26)</t>
  </si>
  <si>
    <t>The Weather Today</t>
  </si>
  <si>
    <t>Animal Parents</t>
  </si>
  <si>
    <t>Looking After Our World</t>
  </si>
  <si>
    <t>Caring for Animals</t>
  </si>
  <si>
    <t>Animal Lifetimes</t>
  </si>
  <si>
    <t>The Land Where I Live</t>
  </si>
  <si>
    <t>O (27-28)</t>
  </si>
  <si>
    <t>Busy Highways</t>
  </si>
  <si>
    <t>Don't Throw It Away!</t>
  </si>
  <si>
    <t>The Coral Reef</t>
  </si>
  <si>
    <t>Plants: The Key to Life</t>
  </si>
  <si>
    <t>Bicycles by Design</t>
  </si>
  <si>
    <t>P (29-30)</t>
  </si>
  <si>
    <t>The Animal Kingdom</t>
  </si>
  <si>
    <t>That's a Good Idea!</t>
  </si>
  <si>
    <t>Going, Going, Gone?</t>
  </si>
  <si>
    <t>Keeping Well</t>
  </si>
  <si>
    <t>Finding Our Way</t>
  </si>
  <si>
    <t>From Me to You</t>
  </si>
  <si>
    <t>Exploring Caves</t>
  </si>
  <si>
    <t>Amazing Animal Survivors</t>
  </si>
  <si>
    <t>Insects on the Move</t>
  </si>
  <si>
    <t>Animal Shelters</t>
  </si>
  <si>
    <t>Awesome Oceans</t>
  </si>
  <si>
    <t>Talented Animals</t>
  </si>
  <si>
    <t>Wild, Wild Weather</t>
  </si>
  <si>
    <t>Everything Moves</t>
  </si>
  <si>
    <t>Solving Problems: Dams, Bridges, and Canals</t>
  </si>
  <si>
    <t>Shells on their Backs</t>
  </si>
  <si>
    <t>Nature's Rooming House</t>
  </si>
  <si>
    <t>Animal Architects</t>
  </si>
  <si>
    <t>Animals and Their Ancestors</t>
  </si>
  <si>
    <t>Our Moving Earth</t>
  </si>
  <si>
    <t>It's All About Energy</t>
  </si>
  <si>
    <t>Living With the Tides</t>
  </si>
  <si>
    <t>The Salmon Stream</t>
  </si>
  <si>
    <t>How Animals Communicate</t>
  </si>
  <si>
    <t>Adventures in Wild Places</t>
  </si>
  <si>
    <t>Our Bodies</t>
  </si>
  <si>
    <t>Guiding Lights</t>
  </si>
  <si>
    <t>Rock Snot, Cane Toads and Other Aliens</t>
  </si>
  <si>
    <t>Sharing the Environment</t>
  </si>
  <si>
    <t>The Wandering Albatross</t>
  </si>
  <si>
    <t>Yellowstone: A Unique Ecosystem</t>
  </si>
  <si>
    <t>Science for the People</t>
  </si>
  <si>
    <t>High Up</t>
  </si>
  <si>
    <t>Time Detectives</t>
  </si>
  <si>
    <t>Powerful Ideas: Establishing National Parks</t>
  </si>
  <si>
    <t>Wetlands</t>
  </si>
  <si>
    <t>Saving the Amazon River</t>
  </si>
  <si>
    <t>Animals and Us</t>
  </si>
  <si>
    <t>The Earth, the Sun and the Moon</t>
  </si>
  <si>
    <t>How Do Plants Survive</t>
  </si>
  <si>
    <t>Climate Change</t>
  </si>
  <si>
    <t>How Water Shapes the Land</t>
  </si>
  <si>
    <t>Deserts</t>
  </si>
  <si>
    <t>Lesson Plans</t>
  </si>
  <si>
    <t>Solving Problems: Dams, Bridges and Canals</t>
  </si>
  <si>
    <t>The Earth, The Sun an</t>
  </si>
  <si>
    <t>Sharing the Environme</t>
  </si>
  <si>
    <t>How Water Shapes the</t>
  </si>
  <si>
    <t>The Wandering Albatro</t>
  </si>
  <si>
    <t>Powerful Ideas: John</t>
  </si>
  <si>
    <t>Science For the Peopl</t>
  </si>
  <si>
    <t>Yellowstone: A Unique</t>
  </si>
  <si>
    <t>Rock Snot, Cane Toads</t>
  </si>
  <si>
    <t>Level Packs Single</t>
  </si>
  <si>
    <t>1 copy of each title per reading stage</t>
  </si>
  <si>
    <t>19-24</t>
  </si>
  <si>
    <t>Fluent Reading Stage - 24 Single Titles</t>
  </si>
  <si>
    <t>25-30 / N-P</t>
  </si>
  <si>
    <t>Fluent Plus Reading Set - 18 Single Titles</t>
  </si>
  <si>
    <t>Advanced Fluent Middle Primary Set - 18 Single Titles</t>
  </si>
  <si>
    <t>Advanced Fluent Upper Primary Set - 18 Single Titles</t>
  </si>
  <si>
    <t>122 single titles</t>
  </si>
  <si>
    <t>Big Animals</t>
  </si>
  <si>
    <t>Flowers</t>
  </si>
  <si>
    <t xml:space="preserve">Plants in My Garden </t>
  </si>
  <si>
    <t xml:space="preserve">What Lives Here? </t>
  </si>
  <si>
    <t>Going Fast</t>
  </si>
  <si>
    <t>Stripes</t>
  </si>
  <si>
    <t xml:space="preserve">Can We Play Today?  </t>
  </si>
  <si>
    <t>Feeding Time at the Zoo</t>
  </si>
  <si>
    <t>Food for All</t>
  </si>
  <si>
    <t>In the River</t>
  </si>
  <si>
    <t>Making Things Move</t>
  </si>
  <si>
    <t>Cleaning Up</t>
  </si>
  <si>
    <t>The Weather Changes</t>
  </si>
  <si>
    <t>Using Rocks</t>
  </si>
  <si>
    <t>Food for My Pets</t>
  </si>
  <si>
    <t xml:space="preserve">What Can They Make? </t>
  </si>
  <si>
    <t>5­-6</t>
  </si>
  <si>
    <t>In the Hot Sun</t>
  </si>
  <si>
    <t xml:space="preserve">What's Inside the Eggs? </t>
  </si>
  <si>
    <t>Look at Us Go!</t>
  </si>
  <si>
    <t>A Storm Is Coming</t>
  </si>
  <si>
    <t>7­-8</t>
  </si>
  <si>
    <t>Seeds on the Move</t>
  </si>
  <si>
    <t>Wings</t>
  </si>
  <si>
    <t xml:space="preserve">Looking at the Sky </t>
  </si>
  <si>
    <t xml:space="preserve">Hear This! </t>
  </si>
  <si>
    <t>Eyes</t>
  </si>
  <si>
    <t xml:space="preserve"> 9-10</t>
  </si>
  <si>
    <t>Amazing Plants</t>
  </si>
  <si>
    <t>Using Colour</t>
  </si>
  <si>
    <t>Wheels</t>
  </si>
  <si>
    <t xml:space="preserve"> 11-12</t>
  </si>
  <si>
    <t>Animal Close-Ups</t>
  </si>
  <si>
    <t>The Right Feet</t>
  </si>
  <si>
    <t>Looking in Mirrors</t>
  </si>
  <si>
    <t>Summer Days, Winter Days</t>
  </si>
  <si>
    <t xml:space="preserve"> 13-14</t>
  </si>
  <si>
    <t>In the Treetops</t>
  </si>
  <si>
    <t>Dangerous Plants</t>
  </si>
  <si>
    <t xml:space="preserve">Hungry, Cold or Scared </t>
  </si>
  <si>
    <t>Weird and Wonderful Sea Animals</t>
  </si>
  <si>
    <t xml:space="preserve"> 15-16</t>
  </si>
  <si>
    <t>Amazing Sea Lizards</t>
  </si>
  <si>
    <t>Mushrooms and Toadstools</t>
  </si>
  <si>
    <t>Shark Attack!</t>
  </si>
  <si>
    <t xml:space="preserve">Alike but Different </t>
  </si>
  <si>
    <t xml:space="preserve"> 17-18</t>
  </si>
  <si>
    <t xml:space="preserve">Looking After Their Young </t>
  </si>
  <si>
    <t>How Spiders Catch Their Food</t>
  </si>
  <si>
    <t>Tunnels</t>
  </si>
  <si>
    <t>Shadows and Shade</t>
  </si>
  <si>
    <r>
      <rPr>
        <sz val="10"/>
        <rFont val="Calibri"/>
        <family val="2"/>
        <scheme val="minor"/>
      </rPr>
      <t xml:space="preserve">Can We Play Today? </t>
    </r>
    <r>
      <rPr>
        <sz val="10"/>
        <color rgb="FFFF0000"/>
        <rFont val="Calibri"/>
        <family val="2"/>
        <scheme val="minor"/>
      </rPr>
      <t xml:space="preserve"> </t>
    </r>
  </si>
  <si>
    <t xml:space="preserve"> 5-6</t>
  </si>
  <si>
    <t xml:space="preserve"> 7-8</t>
  </si>
  <si>
    <t xml:space="preserve">The Right Feet </t>
  </si>
  <si>
    <t>1-5</t>
  </si>
  <si>
    <t>7-18</t>
  </si>
  <si>
    <t>Early-Early Fluent Stage 24 Titles</t>
  </si>
  <si>
    <t>Early Emergent-Emergent Stage - 20 Titles</t>
  </si>
  <si>
    <t>Guided Reading Packs</t>
  </si>
  <si>
    <t>6 copies of each Student Book plus Lesson Plan</t>
  </si>
  <si>
    <t>19-20, PK1</t>
  </si>
  <si>
    <t>19-20, PK2</t>
  </si>
  <si>
    <t>19-20, PK3</t>
  </si>
  <si>
    <t>19-20, PK4</t>
  </si>
  <si>
    <t>19-20, PK5</t>
  </si>
  <si>
    <t>19-20, PK6</t>
  </si>
  <si>
    <t>19-20, PK7</t>
  </si>
  <si>
    <t>19-20, PK8</t>
  </si>
  <si>
    <t>21-22, PK1</t>
  </si>
  <si>
    <t>21-22, PK2</t>
  </si>
  <si>
    <t>21-22, PK3</t>
  </si>
  <si>
    <t>21-22, PK4</t>
  </si>
  <si>
    <t>21-22, PK5</t>
  </si>
  <si>
    <t>21-22, PK6</t>
  </si>
  <si>
    <t>21-22, PK7</t>
  </si>
  <si>
    <t>21-22, PK8</t>
  </si>
  <si>
    <t>23-24, PK1</t>
  </si>
  <si>
    <t>23-24, PK2</t>
  </si>
  <si>
    <t>23-24, PK3</t>
  </si>
  <si>
    <t>23-24, PK4</t>
  </si>
  <si>
    <t>23-24, PK5</t>
  </si>
  <si>
    <t>23-24, PK6</t>
  </si>
  <si>
    <t>23-24, PK7</t>
  </si>
  <si>
    <t>23-24, PK8</t>
  </si>
  <si>
    <t>N, PK 1</t>
  </si>
  <si>
    <t>N, PK 2</t>
  </si>
  <si>
    <t>N, PK 3</t>
  </si>
  <si>
    <t>N, PK 4</t>
  </si>
  <si>
    <t>N, PK 5</t>
  </si>
  <si>
    <t>N, PK 6</t>
  </si>
  <si>
    <t>O, PK 1</t>
  </si>
  <si>
    <t>O, PK 2</t>
  </si>
  <si>
    <t>O, PK 3</t>
  </si>
  <si>
    <t>O, PK 4</t>
  </si>
  <si>
    <t>O, PK 5</t>
  </si>
  <si>
    <t>P, PK 1</t>
  </si>
  <si>
    <t>P, PK 2</t>
  </si>
  <si>
    <t>P, PK 3</t>
  </si>
  <si>
    <t>P, PK 4</t>
  </si>
  <si>
    <t>P, PK 5</t>
  </si>
  <si>
    <t>P, PK 6</t>
  </si>
  <si>
    <t>P, PK 7</t>
  </si>
  <si>
    <t>Q, PK 1</t>
  </si>
  <si>
    <t>Q, PK 2</t>
  </si>
  <si>
    <t>Q, PK 3</t>
  </si>
  <si>
    <t>Q, PK 4</t>
  </si>
  <si>
    <t>Q, PK 5</t>
  </si>
  <si>
    <t>Q, PK 6</t>
  </si>
  <si>
    <t>R, PK 1</t>
  </si>
  <si>
    <t>R, PK 2</t>
  </si>
  <si>
    <t>R, PK 3</t>
  </si>
  <si>
    <t>R, PK 4</t>
  </si>
  <si>
    <t>R, PK 5</t>
  </si>
  <si>
    <t>R, PK 6</t>
  </si>
  <si>
    <t>S, PK 1</t>
  </si>
  <si>
    <t>S, PK 2</t>
  </si>
  <si>
    <t>S, PK 3</t>
  </si>
  <si>
    <t>S, PK 4</t>
  </si>
  <si>
    <t>S, PK 5</t>
  </si>
  <si>
    <t>S, PK 6</t>
  </si>
  <si>
    <t>T, PK 1</t>
  </si>
  <si>
    <t>T, PK 2</t>
  </si>
  <si>
    <t>T, PK 3</t>
  </si>
  <si>
    <t>T, PK 4</t>
  </si>
  <si>
    <t>T, PK 5</t>
  </si>
  <si>
    <t>U, PK 1</t>
  </si>
  <si>
    <t>U, PK 2</t>
  </si>
  <si>
    <t>U, PK 3</t>
  </si>
  <si>
    <t>U, PK 4</t>
  </si>
  <si>
    <t>U, PK 5</t>
  </si>
  <si>
    <t>U, PK 6</t>
  </si>
  <si>
    <t>V, PK 1</t>
  </si>
  <si>
    <t>V, PK 2</t>
  </si>
  <si>
    <t>V, PK 3</t>
  </si>
  <si>
    <t>V, PK 4</t>
  </si>
  <si>
    <t>V, PK 5</t>
  </si>
  <si>
    <t>V, PK 6</t>
  </si>
  <si>
    <t>V, PK 7</t>
  </si>
  <si>
    <t>1, PK1</t>
  </si>
  <si>
    <t>1, PK2</t>
  </si>
  <si>
    <t>1, PK3</t>
  </si>
  <si>
    <t>1, PK4</t>
  </si>
  <si>
    <t>2, PK1</t>
  </si>
  <si>
    <t>2, PK2</t>
  </si>
  <si>
    <t>2, PK3</t>
  </si>
  <si>
    <t>2, PK4</t>
  </si>
  <si>
    <t>3, PK1</t>
  </si>
  <si>
    <t>3, PK2</t>
  </si>
  <si>
    <t>3, PK3</t>
  </si>
  <si>
    <t>3, PK4</t>
  </si>
  <si>
    <t>4, PK1</t>
  </si>
  <si>
    <t>4, PK2</t>
  </si>
  <si>
    <t>4, PK3</t>
  </si>
  <si>
    <t>4, PK4</t>
  </si>
  <si>
    <t xml:space="preserve"> 5-6, PK1</t>
  </si>
  <si>
    <t xml:space="preserve"> 5-6, PK2</t>
  </si>
  <si>
    <t xml:space="preserve"> 5-6, PK3</t>
  </si>
  <si>
    <t xml:space="preserve"> 5-6, PK4</t>
  </si>
  <si>
    <t xml:space="preserve"> 7-8, PK1</t>
  </si>
  <si>
    <t xml:space="preserve"> 7-8, PK2</t>
  </si>
  <si>
    <t xml:space="preserve"> 7-8, PK3</t>
  </si>
  <si>
    <t xml:space="preserve"> 7-8, PK4</t>
  </si>
  <si>
    <t xml:space="preserve"> 9-10, PK1</t>
  </si>
  <si>
    <t xml:space="preserve"> 9-10, PK2</t>
  </si>
  <si>
    <t xml:space="preserve"> 9-10, PK3</t>
  </si>
  <si>
    <t xml:space="preserve"> 9-10, PK4</t>
  </si>
  <si>
    <t xml:space="preserve"> 11-12, PK1</t>
  </si>
  <si>
    <t xml:space="preserve"> 11-12, PK2</t>
  </si>
  <si>
    <t xml:space="preserve"> 11-12, PK3</t>
  </si>
  <si>
    <t xml:space="preserve"> 11-12, PK4</t>
  </si>
  <si>
    <t xml:space="preserve"> 13-14, PK1</t>
  </si>
  <si>
    <t xml:space="preserve"> 13-14, PK2</t>
  </si>
  <si>
    <t xml:space="preserve"> 13-14, PK3</t>
  </si>
  <si>
    <t xml:space="preserve"> 13-14, PK4</t>
  </si>
  <si>
    <t xml:space="preserve"> 15-16, PK1</t>
  </si>
  <si>
    <t xml:space="preserve"> 15-16, PK2</t>
  </si>
  <si>
    <t xml:space="preserve"> 15-16, PK3</t>
  </si>
  <si>
    <t xml:space="preserve"> 15-16, PK4</t>
  </si>
  <si>
    <t xml:space="preserve"> 17-18, PK1</t>
  </si>
  <si>
    <t xml:space="preserve"> 17-18, PK2</t>
  </si>
  <si>
    <t xml:space="preserve"> 17-18, PK3</t>
  </si>
  <si>
    <t xml:space="preserve"> 17-18, PK4</t>
  </si>
  <si>
    <t>OUPAUD180121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</si>
</sst>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0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 (Body)_x0000_"/>
    </font>
    <font>
      <sz val="10"/>
      <color theme="1"/>
      <name val="Calibri (Body)_x0000_"/>
    </font>
    <font>
      <b/>
      <sz val="10"/>
      <name val="Calibri (Body)_x0000_"/>
    </font>
    <font>
      <b/>
      <sz val="10"/>
      <color theme="0"/>
      <name val="Calibri (Body)_x0000_"/>
    </font>
    <font>
      <sz val="10"/>
      <name val="Calibri"/>
      <family val="2"/>
    </font>
    <font>
      <b/>
      <sz val="10"/>
      <name val="Calibri"/>
      <family val="2"/>
    </font>
    <font>
      <sz val="10"/>
      <name val="Calibri"/>
      <family val="2"/>
      <scheme val="minor"/>
    </font>
    <font>
      <b/>
      <sz val="10"/>
      <color theme="1"/>
      <name val="Calibri (Body)_x0000_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FF0000"/>
      <name val="Calibri"/>
      <family val="2"/>
    </font>
    <font>
      <sz val="10"/>
      <name val="Calibri (Body)"/>
    </font>
    <font>
      <sz val="11"/>
      <name val="Calibri (Body)_x0000_"/>
    </font>
    <font>
      <sz val="10"/>
      <color rgb="FF0D0D0D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 applyBorder="0"/>
    <xf numFmtId="0" fontId="1" fillId="0" borderId="0"/>
  </cellStyleXfs>
  <cellXfs count="158">
    <xf numFmtId="0" fontId="0" fillId="0" borderId="0" xfId="0"/>
    <xf numFmtId="0" fontId="2" fillId="0" borderId="1" xfId="0" applyFont="1" applyBorder="1" applyAlignment="1">
      <alignment vertical="center"/>
    </xf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8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38" fontId="7" fillId="0" borderId="0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8" fontId="6" fillId="2" borderId="0" xfId="0" applyNumberFormat="1" applyFont="1" applyFill="1" applyBorder="1" applyAlignment="1">
      <alignment horizontal="center" vertical="center"/>
    </xf>
    <xf numFmtId="38" fontId="6" fillId="2" borderId="0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Border="1" applyAlignment="1">
      <alignment horizontal="right" vertical="center"/>
    </xf>
    <xf numFmtId="8" fontId="6" fillId="0" borderId="2" xfId="0" applyNumberFormat="1" applyFont="1" applyFill="1" applyBorder="1" applyAlignment="1">
      <alignment horizontal="center" vertical="center"/>
    </xf>
    <xf numFmtId="38" fontId="6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/>
    </xf>
    <xf numFmtId="164" fontId="6" fillId="3" borderId="2" xfId="0" applyNumberFormat="1" applyFont="1" applyFill="1" applyBorder="1" applyAlignment="1">
      <alignment horizontal="right" vertical="center"/>
    </xf>
    <xf numFmtId="38" fontId="6" fillId="0" borderId="0" xfId="0" applyNumberFormat="1" applyFont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 vertical="center"/>
    </xf>
    <xf numFmtId="1" fontId="2" fillId="3" borderId="2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1" fontId="4" fillId="2" borderId="0" xfId="0" applyNumberFormat="1" applyFont="1" applyFill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9" fillId="0" borderId="0" xfId="0" applyFont="1" applyBorder="1" applyAlignment="1">
      <alignment horizontal="right"/>
    </xf>
    <xf numFmtId="164" fontId="2" fillId="0" borderId="2" xfId="1" applyNumberFormat="1" applyFont="1" applyFill="1" applyBorder="1" applyAlignment="1">
      <alignment horizontal="center" vertical="center"/>
    </xf>
    <xf numFmtId="38" fontId="2" fillId="3" borderId="2" xfId="0" applyNumberFormat="1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right" vertical="center"/>
    </xf>
    <xf numFmtId="38" fontId="6" fillId="0" borderId="0" xfId="0" applyNumberFormat="1" applyFont="1" applyBorder="1" applyAlignment="1">
      <alignment horizontal="right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2" fillId="0" borderId="2" xfId="1" applyNumberFormat="1" applyFont="1" applyFill="1" applyBorder="1" applyAlignment="1">
      <alignment horizontal="center" vertical="center"/>
    </xf>
    <xf numFmtId="0" fontId="3" fillId="0" borderId="0" xfId="0" applyFont="1" applyFill="1"/>
    <xf numFmtId="1" fontId="2" fillId="3" borderId="2" xfId="1" applyNumberFormat="1" applyFont="1" applyFill="1" applyBorder="1" applyAlignment="1">
      <alignment horizontal="center" vertical="center"/>
    </xf>
    <xf numFmtId="164" fontId="12" fillId="0" borderId="0" xfId="0" applyNumberFormat="1" applyFont="1" applyBorder="1" applyAlignment="1">
      <alignment horizontal="right"/>
    </xf>
    <xf numFmtId="1" fontId="2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38" fontId="6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right" vertical="center"/>
    </xf>
    <xf numFmtId="164" fontId="2" fillId="0" borderId="3" xfId="1" applyNumberFormat="1" applyFont="1" applyFill="1" applyBorder="1" applyAlignment="1">
      <alignment horizontal="center" vertical="center"/>
    </xf>
    <xf numFmtId="1" fontId="5" fillId="2" borderId="0" xfId="0" applyNumberFormat="1" applyFont="1" applyFill="1" applyBorder="1" applyAlignment="1">
      <alignment horizontal="left" vertical="center"/>
    </xf>
    <xf numFmtId="1" fontId="4" fillId="0" borderId="0" xfId="0" applyNumberFormat="1" applyFont="1" applyBorder="1" applyAlignment="1">
      <alignment horizontal="right" vertical="center"/>
    </xf>
    <xf numFmtId="1" fontId="4" fillId="0" borderId="0" xfId="0" applyNumberFormat="1" applyFont="1" applyBorder="1" applyAlignment="1">
      <alignment horizontal="right"/>
    </xf>
    <xf numFmtId="1" fontId="9" fillId="0" borderId="0" xfId="0" applyNumberFormat="1" applyFont="1" applyAlignment="1">
      <alignment horizontal="right"/>
    </xf>
    <xf numFmtId="1" fontId="10" fillId="0" borderId="2" xfId="0" applyNumberFormat="1" applyFont="1" applyBorder="1" applyAlignment="1">
      <alignment horizontal="center"/>
    </xf>
    <xf numFmtId="0" fontId="11" fillId="0" borderId="2" xfId="0" applyFont="1" applyBorder="1"/>
    <xf numFmtId="44" fontId="8" fillId="4" borderId="2" xfId="1" applyFont="1" applyFill="1" applyBorder="1" applyAlignment="1">
      <alignment horizontal="center" vertical="center"/>
    </xf>
    <xf numFmtId="1" fontId="10" fillId="0" borderId="2" xfId="0" applyNumberFormat="1" applyFont="1" applyFill="1" applyBorder="1" applyAlignment="1">
      <alignment horizontal="center"/>
    </xf>
    <xf numFmtId="0" fontId="11" fillId="0" borderId="2" xfId="0" applyFont="1" applyFill="1" applyBorder="1"/>
    <xf numFmtId="0" fontId="11" fillId="0" borderId="2" xfId="0" applyFont="1" applyFill="1" applyBorder="1" applyAlignment="1">
      <alignment horizontal="center" vertical="center"/>
    </xf>
    <xf numFmtId="0" fontId="11" fillId="6" borderId="2" xfId="0" applyFont="1" applyFill="1" applyBorder="1"/>
    <xf numFmtId="1" fontId="2" fillId="3" borderId="3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/>
    </xf>
    <xf numFmtId="8" fontId="14" fillId="5" borderId="3" xfId="0" applyNumberFormat="1" applyFont="1" applyFill="1" applyBorder="1" applyAlignment="1">
      <alignment horizontal="left" vertical="center"/>
    </xf>
    <xf numFmtId="44" fontId="2" fillId="3" borderId="3" xfId="1" applyFont="1" applyFill="1" applyBorder="1" applyAlignment="1">
      <alignment horizontal="center" vertical="center"/>
    </xf>
    <xf numFmtId="38" fontId="6" fillId="3" borderId="2" xfId="0" applyNumberFormat="1" applyFont="1" applyFill="1" applyBorder="1" applyAlignment="1">
      <alignment horizontal="center" vertical="center"/>
    </xf>
    <xf numFmtId="44" fontId="2" fillId="3" borderId="2" xfId="1" applyFont="1" applyFill="1" applyBorder="1" applyAlignment="1">
      <alignment horizontal="center" vertical="center"/>
    </xf>
    <xf numFmtId="8" fontId="14" fillId="5" borderId="2" xfId="0" applyNumberFormat="1" applyFont="1" applyFill="1" applyBorder="1" applyAlignment="1">
      <alignment horizontal="left" vertical="center"/>
    </xf>
    <xf numFmtId="1" fontId="2" fillId="4" borderId="2" xfId="0" applyNumberFormat="1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center" vertical="center"/>
    </xf>
    <xf numFmtId="8" fontId="2" fillId="4" borderId="2" xfId="0" applyNumberFormat="1" applyFont="1" applyFill="1" applyBorder="1" applyAlignment="1">
      <alignment horizontal="left" vertical="center"/>
    </xf>
    <xf numFmtId="44" fontId="2" fillId="4" borderId="2" xfId="1" applyFont="1" applyFill="1" applyBorder="1" applyAlignment="1">
      <alignment horizontal="center" vertical="center"/>
    </xf>
    <xf numFmtId="8" fontId="2" fillId="3" borderId="2" xfId="0" applyNumberFormat="1" applyFont="1" applyFill="1" applyBorder="1" applyAlignment="1">
      <alignment horizontal="left" vertical="center"/>
    </xf>
    <xf numFmtId="1" fontId="8" fillId="0" borderId="2" xfId="0" applyNumberFormat="1" applyFont="1" applyFill="1" applyBorder="1" applyAlignment="1">
      <alignment horizontal="center" vertical="center"/>
    </xf>
    <xf numFmtId="38" fontId="2" fillId="0" borderId="2" xfId="0" applyNumberFormat="1" applyFont="1" applyFill="1" applyBorder="1" applyAlignment="1">
      <alignment horizontal="center" vertical="center"/>
    </xf>
    <xf numFmtId="1" fontId="15" fillId="4" borderId="2" xfId="0" applyNumberFormat="1" applyFont="1" applyFill="1" applyBorder="1" applyAlignment="1">
      <alignment horizontal="center" vertical="center" wrapText="1"/>
    </xf>
    <xf numFmtId="0" fontId="15" fillId="4" borderId="2" xfId="0" applyNumberFormat="1" applyFont="1" applyFill="1" applyBorder="1" applyAlignment="1">
      <alignment horizontal="center" vertical="center"/>
    </xf>
    <xf numFmtId="8" fontId="15" fillId="4" borderId="2" xfId="0" applyNumberFormat="1" applyFont="1" applyFill="1" applyBorder="1" applyAlignment="1">
      <alignment horizontal="left" vertical="center"/>
    </xf>
    <xf numFmtId="44" fontId="15" fillId="4" borderId="2" xfId="1" applyFont="1" applyFill="1" applyBorder="1" applyAlignment="1">
      <alignment horizontal="center" vertical="center"/>
    </xf>
    <xf numFmtId="1" fontId="2" fillId="0" borderId="3" xfId="1" applyNumberFormat="1" applyFont="1" applyFill="1" applyBorder="1" applyAlignment="1">
      <alignment horizontal="center" vertical="center"/>
    </xf>
    <xf numFmtId="1" fontId="15" fillId="3" borderId="2" xfId="0" applyNumberFormat="1" applyFont="1" applyFill="1" applyBorder="1" applyAlignment="1">
      <alignment horizontal="center" vertical="center" wrapText="1"/>
    </xf>
    <xf numFmtId="0" fontId="15" fillId="3" borderId="2" xfId="0" applyNumberFormat="1" applyFont="1" applyFill="1" applyBorder="1" applyAlignment="1">
      <alignment horizontal="center" vertical="center"/>
    </xf>
    <xf numFmtId="8" fontId="15" fillId="3" borderId="2" xfId="0" applyNumberFormat="1" applyFont="1" applyFill="1" applyBorder="1" applyAlignment="1">
      <alignment horizontal="left" vertical="center"/>
    </xf>
    <xf numFmtId="44" fontId="15" fillId="3" borderId="2" xfId="1" applyFont="1" applyFill="1" applyBorder="1" applyAlignment="1">
      <alignment horizontal="center" vertical="center"/>
    </xf>
    <xf numFmtId="1" fontId="2" fillId="3" borderId="3" xfId="1" applyNumberFormat="1" applyFont="1" applyFill="1" applyBorder="1" applyAlignment="1">
      <alignment horizontal="center" vertical="center"/>
    </xf>
    <xf numFmtId="1" fontId="2" fillId="3" borderId="3" xfId="0" applyNumberFormat="1" applyFont="1" applyFill="1" applyBorder="1" applyAlignment="1">
      <alignment horizontal="center" vertical="center"/>
    </xf>
    <xf numFmtId="1" fontId="15" fillId="3" borderId="8" xfId="0" applyNumberFormat="1" applyFont="1" applyFill="1" applyBorder="1" applyAlignment="1">
      <alignment horizontal="center" vertical="center" wrapText="1"/>
    </xf>
    <xf numFmtId="8" fontId="15" fillId="3" borderId="8" xfId="0" applyNumberFormat="1" applyFont="1" applyFill="1" applyBorder="1" applyAlignment="1">
      <alignment horizontal="left" vertical="center"/>
    </xf>
    <xf numFmtId="44" fontId="15" fillId="3" borderId="8" xfId="1" applyFont="1" applyFill="1" applyBorder="1" applyAlignment="1">
      <alignment horizontal="center" vertical="center"/>
    </xf>
    <xf numFmtId="1" fontId="10" fillId="0" borderId="3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/>
    <xf numFmtId="44" fontId="8" fillId="4" borderId="3" xfId="1" applyFont="1" applyFill="1" applyBorder="1" applyAlignment="1">
      <alignment horizontal="center" vertical="center"/>
    </xf>
    <xf numFmtId="38" fontId="6" fillId="0" borderId="3" xfId="0" applyNumberFormat="1" applyFont="1" applyFill="1" applyBorder="1" applyAlignment="1">
      <alignment horizontal="center" vertical="center"/>
    </xf>
    <xf numFmtId="1" fontId="2" fillId="3" borderId="8" xfId="0" applyNumberFormat="1" applyFont="1" applyFill="1" applyBorder="1" applyAlignment="1">
      <alignment horizontal="center" vertical="center" wrapText="1"/>
    </xf>
    <xf numFmtId="0" fontId="2" fillId="3" borderId="8" xfId="0" applyNumberFormat="1" applyFont="1" applyFill="1" applyBorder="1" applyAlignment="1">
      <alignment horizontal="center" vertical="center"/>
    </xf>
    <xf numFmtId="8" fontId="2" fillId="3" borderId="8" xfId="0" applyNumberFormat="1" applyFont="1" applyFill="1" applyBorder="1" applyAlignment="1">
      <alignment horizontal="left" vertical="center"/>
    </xf>
    <xf numFmtId="44" fontId="2" fillId="3" borderId="8" xfId="1" applyFont="1" applyFill="1" applyBorder="1" applyAlignment="1">
      <alignment horizontal="center" vertical="center"/>
    </xf>
    <xf numFmtId="164" fontId="6" fillId="3" borderId="8" xfId="0" applyNumberFormat="1" applyFont="1" applyFill="1" applyBorder="1" applyAlignment="1">
      <alignment horizontal="right" vertical="center"/>
    </xf>
    <xf numFmtId="1" fontId="8" fillId="0" borderId="3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Border="1" applyAlignment="1">
      <alignment horizontal="right" vertical="center"/>
    </xf>
    <xf numFmtId="1" fontId="2" fillId="3" borderId="5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left" vertical="center"/>
    </xf>
    <xf numFmtId="8" fontId="6" fillId="3" borderId="2" xfId="0" applyNumberFormat="1" applyFont="1" applyFill="1" applyBorder="1" applyAlignment="1">
      <alignment horizontal="center" vertical="center"/>
    </xf>
    <xf numFmtId="38" fontId="2" fillId="3" borderId="8" xfId="0" applyNumberFormat="1" applyFont="1" applyFill="1" applyBorder="1" applyAlignment="1">
      <alignment horizontal="center" vertical="center"/>
    </xf>
    <xf numFmtId="1" fontId="10" fillId="0" borderId="2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16" fontId="12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" fontId="10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vertical="center"/>
    </xf>
    <xf numFmtId="1" fontId="11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1" fontId="8" fillId="3" borderId="2" xfId="0" applyNumberFormat="1" applyFont="1" applyFill="1" applyBorder="1" applyAlignment="1">
      <alignment horizontal="center" vertical="center"/>
    </xf>
    <xf numFmtId="1" fontId="11" fillId="3" borderId="2" xfId="0" applyNumberFormat="1" applyFont="1" applyFill="1" applyBorder="1" applyAlignment="1">
      <alignment horizontal="center" vertical="center" wrapText="1"/>
    </xf>
    <xf numFmtId="44" fontId="2" fillId="4" borderId="3" xfId="1" applyFont="1" applyFill="1" applyBorder="1" applyAlignment="1">
      <alignment horizontal="center" vertical="center"/>
    </xf>
    <xf numFmtId="1" fontId="10" fillId="0" borderId="2" xfId="0" applyNumberFormat="1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left" vertical="top"/>
    </xf>
    <xf numFmtId="44" fontId="2" fillId="0" borderId="2" xfId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top"/>
    </xf>
    <xf numFmtId="0" fontId="8" fillId="0" borderId="2" xfId="0" applyFont="1" applyFill="1" applyBorder="1" applyAlignment="1">
      <alignment horizontal="left" vertical="top"/>
    </xf>
    <xf numFmtId="1" fontId="10" fillId="3" borderId="2" xfId="0" applyNumberFormat="1" applyFont="1" applyFill="1" applyBorder="1" applyAlignment="1">
      <alignment horizontal="center" vertical="top"/>
    </xf>
    <xf numFmtId="0" fontId="10" fillId="3" borderId="2" xfId="0" applyFont="1" applyFill="1" applyBorder="1" applyAlignment="1">
      <alignment horizontal="center" vertical="top"/>
    </xf>
    <xf numFmtId="0" fontId="10" fillId="3" borderId="2" xfId="0" applyFont="1" applyFill="1" applyBorder="1" applyAlignment="1">
      <alignment horizontal="left" vertical="top" wrapText="1"/>
    </xf>
    <xf numFmtId="0" fontId="8" fillId="3" borderId="2" xfId="0" applyFont="1" applyFill="1" applyBorder="1" applyAlignment="1">
      <alignment horizontal="left" vertical="top" wrapText="1"/>
    </xf>
    <xf numFmtId="164" fontId="18" fillId="3" borderId="2" xfId="0" applyNumberFormat="1" applyFont="1" applyFill="1" applyBorder="1" applyAlignment="1">
      <alignment horizontal="right" vertical="center"/>
    </xf>
    <xf numFmtId="164" fontId="18" fillId="0" borderId="2" xfId="0" applyNumberFormat="1" applyFont="1" applyFill="1" applyBorder="1" applyAlignment="1">
      <alignment horizontal="right" vertical="center"/>
    </xf>
    <xf numFmtId="49" fontId="2" fillId="0" borderId="4" xfId="0" applyNumberFormat="1" applyFont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right" vertical="center"/>
    </xf>
    <xf numFmtId="0" fontId="19" fillId="0" borderId="2" xfId="0" applyFont="1" applyBorder="1"/>
    <xf numFmtId="1" fontId="10" fillId="0" borderId="9" xfId="3" applyNumberFormat="1" applyFont="1" applyFill="1" applyBorder="1" applyAlignment="1">
      <alignment horizontal="center" vertical="center"/>
    </xf>
    <xf numFmtId="49" fontId="8" fillId="0" borderId="2" xfId="3" applyNumberFormat="1" applyFont="1" applyFill="1" applyBorder="1" applyAlignment="1">
      <alignment horizontal="center" vertical="center" wrapText="1"/>
    </xf>
    <xf numFmtId="0" fontId="19" fillId="0" borderId="2" xfId="0" applyFont="1" applyFill="1" applyBorder="1"/>
    <xf numFmtId="1" fontId="8" fillId="0" borderId="9" xfId="3" applyNumberFormat="1" applyFont="1" applyFill="1" applyBorder="1" applyAlignment="1">
      <alignment horizontal="center" vertical="center"/>
    </xf>
    <xf numFmtId="0" fontId="19" fillId="6" borderId="2" xfId="0" applyFont="1" applyFill="1" applyBorder="1"/>
    <xf numFmtId="1" fontId="8" fillId="0" borderId="10" xfId="3" applyNumberFormat="1" applyFont="1" applyFill="1" applyBorder="1" applyAlignment="1">
      <alignment horizontal="center" vertical="center"/>
    </xf>
    <xf numFmtId="0" fontId="19" fillId="3" borderId="2" xfId="0" applyFont="1" applyFill="1" applyBorder="1"/>
    <xf numFmtId="1" fontId="8" fillId="0" borderId="2" xfId="3" applyNumberFormat="1" applyFont="1" applyFill="1" applyBorder="1" applyAlignment="1">
      <alignment horizontal="center" vertical="center"/>
    </xf>
    <xf numFmtId="1" fontId="10" fillId="0" borderId="11" xfId="3" applyNumberFormat="1" applyFont="1" applyFill="1" applyBorder="1" applyAlignment="1">
      <alignment horizontal="center" vertical="center"/>
    </xf>
    <xf numFmtId="49" fontId="8" fillId="0" borderId="3" xfId="3" applyNumberFormat="1" applyFont="1" applyFill="1" applyBorder="1" applyAlignment="1">
      <alignment horizontal="center" vertical="center" wrapText="1"/>
    </xf>
    <xf numFmtId="0" fontId="19" fillId="0" borderId="3" xfId="0" applyFont="1" applyBorder="1"/>
    <xf numFmtId="8" fontId="6" fillId="0" borderId="3" xfId="0" applyNumberFormat="1" applyFont="1" applyFill="1" applyBorder="1" applyAlignment="1">
      <alignment horizontal="center" vertical="center"/>
    </xf>
    <xf numFmtId="8" fontId="6" fillId="3" borderId="3" xfId="0" applyNumberFormat="1" applyFont="1" applyFill="1" applyBorder="1" applyAlignment="1">
      <alignment horizontal="center" vertical="center"/>
    </xf>
    <xf numFmtId="164" fontId="11" fillId="0" borderId="12" xfId="0" applyNumberFormat="1" applyFont="1" applyBorder="1" applyAlignment="1">
      <alignment horizontal="center" vertical="center"/>
    </xf>
    <xf numFmtId="1" fontId="11" fillId="0" borderId="2" xfId="0" applyNumberFormat="1" applyFont="1" applyFill="1" applyBorder="1" applyAlignment="1">
      <alignment horizontal="center" vertical="center"/>
    </xf>
  </cellXfs>
  <cellStyles count="4">
    <cellStyle name="Currency" xfId="1" builtinId="4"/>
    <cellStyle name="Normal" xfId="0" builtinId="0"/>
    <cellStyle name="Normal 2" xfId="3" xr:uid="{65E5BC92-B1BC-D642-B70B-AA3DB57D8973}"/>
    <cellStyle name="Style 1" xfId="2" xr:uid="{00000000-0005-0000-0000-000005000000}"/>
  </cellStyles>
  <dxfs count="0"/>
  <tableStyles count="0" defaultTableStyle="TableStyleMedium2" defaultPivotStyle="PivotStyleLight16"/>
  <colors>
    <mruColors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6172</xdr:colOff>
      <xdr:row>0</xdr:row>
      <xdr:rowOff>220199</xdr:rowOff>
    </xdr:from>
    <xdr:ext cx="3479799" cy="56182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72C58C-A6CF-A446-8545-618FAA78E8B5}"/>
            </a:ext>
          </a:extLst>
        </xdr:cNvPr>
        <xdr:cNvSpPr txBox="1"/>
      </xdr:nvSpPr>
      <xdr:spPr>
        <a:xfrm>
          <a:off x="2188263" y="220199"/>
          <a:ext cx="3479799" cy="561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lang="en-US" sz="1500" b="1"/>
            <a:t>Price List order form 2021</a:t>
          </a:r>
        </a:p>
        <a:p>
          <a:pPr algn="l"/>
          <a:r>
            <a:rPr lang="en-US" sz="1500" b="1"/>
            <a:t>Single Titles Foundation - Upper Primary</a:t>
          </a:r>
        </a:p>
      </xdr:txBody>
    </xdr:sp>
    <xdr:clientData/>
  </xdr:oneCellAnchor>
  <xdr:twoCellAnchor>
    <xdr:from>
      <xdr:col>2</xdr:col>
      <xdr:colOff>3401352</xdr:colOff>
      <xdr:row>0</xdr:row>
      <xdr:rowOff>82358</xdr:rowOff>
    </xdr:from>
    <xdr:to>
      <xdr:col>3</xdr:col>
      <xdr:colOff>713510</xdr:colOff>
      <xdr:row>0</xdr:row>
      <xdr:rowOff>908628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8D3EC03A-BD68-DF48-AF9A-CD9C5213F3D1}"/>
            </a:ext>
          </a:extLst>
        </xdr:cNvPr>
        <xdr:cNvSpPr/>
      </xdr:nvSpPr>
      <xdr:spPr>
        <a:xfrm>
          <a:off x="5583443" y="82358"/>
          <a:ext cx="972067" cy="826270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000"/>
            <a:t>See Tabs  for more</a:t>
          </a:r>
          <a:r>
            <a:rPr lang="en-US" sz="1000" baseline="0"/>
            <a:t> options</a:t>
          </a:r>
          <a:endParaRPr lang="en-US" sz="1000"/>
        </a:p>
      </xdr:txBody>
    </xdr:sp>
    <xdr:clientData/>
  </xdr:twoCellAnchor>
  <xdr:twoCellAnchor>
    <xdr:from>
      <xdr:col>0</xdr:col>
      <xdr:colOff>0</xdr:colOff>
      <xdr:row>282</xdr:row>
      <xdr:rowOff>163793</xdr:rowOff>
    </xdr:from>
    <xdr:to>
      <xdr:col>5</xdr:col>
      <xdr:colOff>806417</xdr:colOff>
      <xdr:row>285</xdr:row>
      <xdr:rowOff>8293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A911F751-5C0A-8A43-A004-AF19C07BDAE0}"/>
            </a:ext>
          </a:extLst>
        </xdr:cNvPr>
        <xdr:cNvSpPr txBox="1"/>
      </xdr:nvSpPr>
      <xdr:spPr>
        <a:xfrm>
          <a:off x="0" y="100454106"/>
          <a:ext cx="8227980" cy="3802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800"/>
            <a:t>All prices are recommended $AUD retail prices inclusive of GST and subject to change without notice.</a:t>
          </a:r>
          <a:r>
            <a:rPr lang="en-US" sz="800" baseline="0"/>
            <a:t> </a:t>
          </a:r>
          <a:r>
            <a:rPr lang="en-US" sz="800"/>
            <a:t>All information and prices are correct at time of printing.</a:t>
          </a:r>
          <a:r>
            <a:rPr lang="en-US" sz="800" baseline="0"/>
            <a:t> </a:t>
          </a:r>
          <a:r>
            <a:rPr lang="en-US" sz="800"/>
            <a:t>Prices valid for Australia only.</a:t>
          </a:r>
          <a:r>
            <a:rPr lang="en-US" sz="800" baseline="0"/>
            <a:t> </a:t>
          </a:r>
        </a:p>
        <a:p>
          <a:pPr algn="ctr"/>
          <a:r>
            <a:rPr lang="en-US" sz="800"/>
            <a:t>© 2021 EC Licensing Pty Ltd</a:t>
          </a:r>
        </a:p>
      </xdr:txBody>
    </xdr:sp>
    <xdr:clientData/>
  </xdr:twoCellAnchor>
  <xdr:twoCellAnchor>
    <xdr:from>
      <xdr:col>0</xdr:col>
      <xdr:colOff>0</xdr:colOff>
      <xdr:row>274</xdr:row>
      <xdr:rowOff>89958</xdr:rowOff>
    </xdr:from>
    <xdr:to>
      <xdr:col>1</xdr:col>
      <xdr:colOff>671878</xdr:colOff>
      <xdr:row>282</xdr:row>
      <xdr:rowOff>27145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A092102-7505-F748-8817-7EB58CE15B7F}"/>
            </a:ext>
          </a:extLst>
        </xdr:cNvPr>
        <xdr:cNvSpPr txBox="1"/>
      </xdr:nvSpPr>
      <xdr:spPr>
        <a:xfrm>
          <a:off x="0" y="98951521"/>
          <a:ext cx="2070862" cy="1365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 u="sng"/>
            <a:t>Publisher:</a:t>
          </a:r>
        </a:p>
        <a:p>
          <a:r>
            <a:rPr lang="en-US" sz="1000"/>
            <a:t>Eleanor Curtain Publishing Pty Ltd</a:t>
          </a:r>
        </a:p>
        <a:p>
          <a:r>
            <a:rPr lang="en-US" sz="1000"/>
            <a:t>Level 1, Suite 3,</a:t>
          </a:r>
          <a:r>
            <a:rPr lang="en-US" sz="1000" baseline="0"/>
            <a:t> </a:t>
          </a:r>
          <a:r>
            <a:rPr lang="en-US" sz="1000"/>
            <a:t>102 Toorak Road</a:t>
          </a:r>
        </a:p>
        <a:p>
          <a:r>
            <a:rPr lang="en-US" sz="1000"/>
            <a:t>South Yarra, VIC 3141,</a:t>
          </a:r>
          <a:r>
            <a:rPr lang="en-US" sz="1000" baseline="0"/>
            <a:t> </a:t>
          </a:r>
          <a:r>
            <a:rPr lang="en-US" sz="1000"/>
            <a:t>Australia</a:t>
          </a:r>
        </a:p>
        <a:p>
          <a:r>
            <a:rPr lang="en-US" sz="1000"/>
            <a:t>Ph: 03 </a:t>
          </a:r>
          <a:r>
            <a:rPr lang="is-IS" sz="1000"/>
            <a:t>9867 4880</a:t>
          </a:r>
          <a:endParaRPr lang="en-US" sz="1000"/>
        </a:p>
        <a:p>
          <a:r>
            <a:rPr lang="en-US" sz="1000"/>
            <a:t>enquiries@ecpublishing.com.au </a:t>
          </a:r>
        </a:p>
        <a:p>
          <a:r>
            <a:rPr lang="en-US" sz="1000"/>
            <a:t>www.ecpublishing.com.au</a:t>
          </a:r>
        </a:p>
        <a:p>
          <a:r>
            <a:rPr lang="en-US" sz="1000"/>
            <a:t>ABN: </a:t>
          </a:r>
          <a:r>
            <a:rPr lang="is-IS" sz="1000"/>
            <a:t>59 158 519978</a:t>
          </a:r>
        </a:p>
      </xdr:txBody>
    </xdr:sp>
    <xdr:clientData/>
  </xdr:twoCellAnchor>
  <xdr:twoCellAnchor editAs="oneCell">
    <xdr:from>
      <xdr:col>0</xdr:col>
      <xdr:colOff>68056</xdr:colOff>
      <xdr:row>269</xdr:row>
      <xdr:rowOff>58612</xdr:rowOff>
    </xdr:from>
    <xdr:to>
      <xdr:col>1</xdr:col>
      <xdr:colOff>137584</xdr:colOff>
      <xdr:row>273</xdr:row>
      <xdr:rowOff>67150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247205F2-6D67-6349-B828-56D6A6927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056" y="98027206"/>
          <a:ext cx="1468512" cy="722913"/>
        </a:xfrm>
        <a:prstGeom prst="rect">
          <a:avLst/>
        </a:prstGeom>
      </xdr:spPr>
    </xdr:pic>
    <xdr:clientData/>
  </xdr:twoCellAnchor>
  <xdr:twoCellAnchor editAs="oneCell">
    <xdr:from>
      <xdr:col>3</xdr:col>
      <xdr:colOff>706814</xdr:colOff>
      <xdr:row>269</xdr:row>
      <xdr:rowOff>0</xdr:rowOff>
    </xdr:from>
    <xdr:to>
      <xdr:col>5</xdr:col>
      <xdr:colOff>690822</xdr:colOff>
      <xdr:row>273</xdr:row>
      <xdr:rowOff>3655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8F41A031-C9CB-6A49-BBDA-FC773E1F2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50798" y="97968594"/>
          <a:ext cx="1561587" cy="718030"/>
        </a:xfrm>
        <a:prstGeom prst="rect">
          <a:avLst/>
        </a:prstGeom>
      </xdr:spPr>
    </xdr:pic>
    <xdr:clientData/>
  </xdr:twoCellAnchor>
  <xdr:twoCellAnchor>
    <xdr:from>
      <xdr:col>3</xdr:col>
      <xdr:colOff>120661</xdr:colOff>
      <xdr:row>274</xdr:row>
      <xdr:rowOff>175362</xdr:rowOff>
    </xdr:from>
    <xdr:to>
      <xdr:col>5</xdr:col>
      <xdr:colOff>757199</xdr:colOff>
      <xdr:row>282</xdr:row>
      <xdr:rowOff>75991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F9D2EC2C-AA87-E04B-97EC-C2B7B3533BEF}"/>
            </a:ext>
          </a:extLst>
        </xdr:cNvPr>
        <xdr:cNvSpPr txBox="1"/>
      </xdr:nvSpPr>
      <xdr:spPr>
        <a:xfrm>
          <a:off x="5964645" y="99036925"/>
          <a:ext cx="2214117" cy="132937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000" b="1" u="sng"/>
            <a:t>Distributed by:</a:t>
          </a:r>
        </a:p>
        <a:p>
          <a:pPr algn="r"/>
          <a:r>
            <a:rPr lang="en-US" sz="1000"/>
            <a:t>Oxford</a:t>
          </a:r>
          <a:r>
            <a:rPr lang="en-US" sz="1000" baseline="0"/>
            <a:t> University Press </a:t>
          </a:r>
          <a:endParaRPr lang="en-US" sz="1000"/>
        </a:p>
        <a:p>
          <a:pPr algn="r"/>
          <a:r>
            <a:rPr lang="en-US" sz="1000"/>
            <a:t>8/737 Bourke St </a:t>
          </a:r>
        </a:p>
        <a:p>
          <a:pPr algn="r"/>
          <a:r>
            <a:rPr lang="en-US" sz="1000"/>
            <a:t>Docklands VIC 3008, </a:t>
          </a:r>
        </a:p>
        <a:p>
          <a:pPr algn="r"/>
          <a:r>
            <a:rPr lang="en-US" sz="1000"/>
            <a:t>Ph: 1300 650 616</a:t>
          </a:r>
        </a:p>
        <a:p>
          <a:pPr algn="r"/>
          <a:r>
            <a:rPr lang="en-US" sz="1000"/>
            <a:t>www.oup.com.au/help</a:t>
          </a:r>
        </a:p>
        <a:p>
          <a:pPr algn="r"/>
          <a:r>
            <a:rPr lang="en-US" sz="1000"/>
            <a:t>ABN: </a:t>
          </a:r>
          <a:r>
            <a:rPr lang="is-IS" sz="1000"/>
            <a:t>29 869 163 236</a:t>
          </a:r>
          <a:endParaRPr lang="en-US" sz="1000"/>
        </a:p>
      </xdr:txBody>
    </xdr:sp>
    <xdr:clientData/>
  </xdr:twoCellAnchor>
  <xdr:twoCellAnchor>
    <xdr:from>
      <xdr:col>0</xdr:col>
      <xdr:colOff>1</xdr:colOff>
      <xdr:row>252</xdr:row>
      <xdr:rowOff>0</xdr:rowOff>
    </xdr:from>
    <xdr:to>
      <xdr:col>5</xdr:col>
      <xdr:colOff>803672</xdr:colOff>
      <xdr:row>256</xdr:row>
      <xdr:rowOff>59531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3F364426-645F-0843-8633-D4E53D629478}"/>
            </a:ext>
          </a:extLst>
        </xdr:cNvPr>
        <xdr:cNvSpPr txBox="1"/>
      </xdr:nvSpPr>
      <xdr:spPr>
        <a:xfrm>
          <a:off x="1" y="94694375"/>
          <a:ext cx="8225234" cy="4167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 b="0"/>
            <a:t>To place your order, simply fill in the fields and over leaf, save to your</a:t>
          </a:r>
          <a:r>
            <a:rPr lang="en-US" sz="1000" b="0" baseline="0"/>
            <a:t> computer then send to Oxford University Press. </a:t>
          </a:r>
        </a:p>
        <a:p>
          <a:pPr algn="ctr"/>
          <a:r>
            <a:rPr lang="en-US" sz="1000" b="0" baseline="0"/>
            <a:t>Visit www.oup.com.au/help and attach completed order form.</a:t>
          </a:r>
        </a:p>
        <a:p>
          <a:pPr algn="ctr"/>
          <a:r>
            <a:rPr lang="en-US" sz="1000" b="0" baseline="0"/>
            <a:t>If you have any questions please ring Oxford Customer Support </a:t>
          </a:r>
          <a:r>
            <a:rPr lang="is-IS" sz="1000" b="0" baseline="0"/>
            <a:t>1300 650 616</a:t>
          </a:r>
        </a:p>
      </xdr:txBody>
    </xdr:sp>
    <xdr:clientData/>
  </xdr:twoCellAnchor>
  <xdr:twoCellAnchor editAs="oneCell">
    <xdr:from>
      <xdr:col>3</xdr:col>
      <xdr:colOff>721498</xdr:colOff>
      <xdr:row>0</xdr:row>
      <xdr:rowOff>114300</xdr:rowOff>
    </xdr:from>
    <xdr:to>
      <xdr:col>5</xdr:col>
      <xdr:colOff>705506</xdr:colOff>
      <xdr:row>0</xdr:row>
      <xdr:rowOff>829155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8F0DC058-0947-DF45-85E1-43BCFE855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3498" y="114300"/>
          <a:ext cx="1558808" cy="714855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0</xdr:row>
      <xdr:rowOff>101600</xdr:rowOff>
    </xdr:from>
    <xdr:to>
      <xdr:col>1</xdr:col>
      <xdr:colOff>394091</xdr:colOff>
      <xdr:row>0</xdr:row>
      <xdr:rowOff>850900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A302600-38B3-C941-B3FE-7A358EF16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000" y="101600"/>
          <a:ext cx="1664091" cy="749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12702</xdr:colOff>
      <xdr:row>0</xdr:row>
      <xdr:rowOff>54550</xdr:rowOff>
    </xdr:from>
    <xdr:to>
      <xdr:col>2</xdr:col>
      <xdr:colOff>3492501</xdr:colOff>
      <xdr:row>0</xdr:row>
      <xdr:rowOff>863600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B63689E-6CCF-644B-85A6-A12430942E06}"/>
            </a:ext>
          </a:extLst>
        </xdr:cNvPr>
        <xdr:cNvSpPr txBox="1"/>
      </xdr:nvSpPr>
      <xdr:spPr>
        <a:xfrm>
          <a:off x="2197102" y="54550"/>
          <a:ext cx="3479799" cy="809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lang="en-US" sz="1600" b="1"/>
            <a:t>Price List order form 2021</a:t>
          </a:r>
        </a:p>
        <a:p>
          <a:pPr algn="l"/>
          <a:r>
            <a:rPr lang="en-US" sz="1600" b="1"/>
            <a:t>PACKS Foundation-Upper</a:t>
          </a:r>
          <a:r>
            <a:rPr lang="en-US" sz="1600" b="1" baseline="0"/>
            <a:t> Primary</a:t>
          </a:r>
          <a:endParaRPr lang="en-US" sz="1600" b="1"/>
        </a:p>
      </xdr:txBody>
    </xdr:sp>
    <xdr:clientData/>
  </xdr:twoCellAnchor>
  <xdr:twoCellAnchor>
    <xdr:from>
      <xdr:col>2</xdr:col>
      <xdr:colOff>3022277</xdr:colOff>
      <xdr:row>0</xdr:row>
      <xdr:rowOff>103718</xdr:rowOff>
    </xdr:from>
    <xdr:to>
      <xdr:col>3</xdr:col>
      <xdr:colOff>385234</xdr:colOff>
      <xdr:row>1</xdr:row>
      <xdr:rowOff>63328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DD5DC89A-5BBC-5E4D-B380-00E366877798}"/>
            </a:ext>
          </a:extLst>
        </xdr:cNvPr>
        <xdr:cNvSpPr/>
      </xdr:nvSpPr>
      <xdr:spPr>
        <a:xfrm>
          <a:off x="5223610" y="103718"/>
          <a:ext cx="1024791" cy="890943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000"/>
            <a:t>See Tabs  for more</a:t>
          </a:r>
          <a:r>
            <a:rPr lang="en-US" sz="1000" baseline="0"/>
            <a:t> options</a:t>
          </a:r>
          <a:endParaRPr lang="en-US" sz="1000"/>
        </a:p>
      </xdr:txBody>
    </xdr:sp>
    <xdr:clientData/>
  </xdr:twoCellAnchor>
  <xdr:twoCellAnchor>
    <xdr:from>
      <xdr:col>0</xdr:col>
      <xdr:colOff>0</xdr:colOff>
      <xdr:row>153</xdr:row>
      <xdr:rowOff>25400</xdr:rowOff>
    </xdr:from>
    <xdr:to>
      <xdr:col>6</xdr:col>
      <xdr:colOff>0</xdr:colOff>
      <xdr:row>168</xdr:row>
      <xdr:rowOff>63261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34603441-C0BE-1A4D-BF5B-941DC80A4E7F}"/>
            </a:ext>
          </a:extLst>
        </xdr:cNvPr>
        <xdr:cNvGrpSpPr/>
      </xdr:nvGrpSpPr>
      <xdr:grpSpPr>
        <a:xfrm>
          <a:off x="0" y="29923317"/>
          <a:ext cx="8244417" cy="2927111"/>
          <a:chOff x="7175" y="57489765"/>
          <a:chExt cx="8288856" cy="2895361"/>
        </a:xfrm>
      </xdr:grpSpPr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40CF646E-CFEB-D946-8271-F9401130E287}"/>
              </a:ext>
            </a:extLst>
          </xdr:cNvPr>
          <xdr:cNvSpPr txBox="1"/>
        </xdr:nvSpPr>
        <xdr:spPr>
          <a:xfrm>
            <a:off x="117556" y="58470325"/>
            <a:ext cx="2066844" cy="135330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 b="1" u="sng"/>
              <a:t>Publisher:</a:t>
            </a:r>
          </a:p>
          <a:p>
            <a:r>
              <a:rPr lang="en-US" sz="1000"/>
              <a:t>Eleanor Curtain Publishing Pty Ltd</a:t>
            </a:r>
          </a:p>
          <a:p>
            <a:r>
              <a:rPr lang="en-US" sz="1000"/>
              <a:t>Level 1, Suite 3,</a:t>
            </a:r>
            <a:r>
              <a:rPr lang="en-US" sz="1000" baseline="0"/>
              <a:t> </a:t>
            </a:r>
            <a:r>
              <a:rPr lang="en-US" sz="1000"/>
              <a:t>102 Toorak Road</a:t>
            </a:r>
          </a:p>
          <a:p>
            <a:r>
              <a:rPr lang="en-US" sz="1000"/>
              <a:t>South Yarra, VIC 3141,</a:t>
            </a:r>
            <a:r>
              <a:rPr lang="en-US" sz="1000" baseline="0"/>
              <a:t> </a:t>
            </a:r>
            <a:r>
              <a:rPr lang="en-US" sz="1000"/>
              <a:t>Australia</a:t>
            </a:r>
          </a:p>
          <a:p>
            <a:r>
              <a:rPr lang="en-US" sz="1000"/>
              <a:t>Ph: 03 </a:t>
            </a:r>
            <a:r>
              <a:rPr lang="is-IS" sz="1000"/>
              <a:t>9867 4880</a:t>
            </a:r>
            <a:endParaRPr lang="en-US" sz="1000"/>
          </a:p>
          <a:p>
            <a:r>
              <a:rPr lang="en-US" sz="1000"/>
              <a:t>enquiries@ecpublishing.com.au </a:t>
            </a:r>
          </a:p>
          <a:p>
            <a:r>
              <a:rPr lang="en-US" sz="1000"/>
              <a:t>www.ecpublishing.com.au</a:t>
            </a:r>
          </a:p>
          <a:p>
            <a:r>
              <a:rPr lang="en-US" sz="1000"/>
              <a:t>ABN: </a:t>
            </a:r>
            <a:r>
              <a:rPr lang="is-IS" sz="1000"/>
              <a:t>59 158 519978</a:t>
            </a:r>
          </a:p>
        </xdr:txBody>
      </xdr:sp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958AD3F4-F424-0C4A-B40B-A421F4DFBB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85612" y="57548377"/>
            <a:ext cx="1466359" cy="722124"/>
          </a:xfrm>
          <a:prstGeom prst="rect">
            <a:avLst/>
          </a:prstGeom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D03F3128-7D78-404B-8454-0562E4E9923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6662614" y="57489765"/>
            <a:ext cx="1567040" cy="717241"/>
          </a:xfrm>
          <a:prstGeom prst="rect">
            <a:avLst/>
          </a:prstGeom>
        </xdr:spPr>
      </xdr:pic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1CEB44D2-07C6-4549-AF03-F113AB91C95C}"/>
              </a:ext>
            </a:extLst>
          </xdr:cNvPr>
          <xdr:cNvSpPr txBox="1"/>
        </xdr:nvSpPr>
        <xdr:spPr>
          <a:xfrm>
            <a:off x="6076461" y="58554150"/>
            <a:ext cx="2219570" cy="131832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r>
              <a:rPr lang="en-US" sz="1000" b="1" u="sng"/>
              <a:t>Distributed by:</a:t>
            </a:r>
          </a:p>
          <a:p>
            <a:pPr algn="r"/>
            <a:r>
              <a:rPr lang="en-US" sz="1000"/>
              <a:t>Oxford</a:t>
            </a:r>
            <a:r>
              <a:rPr lang="en-US" sz="1000" baseline="0"/>
              <a:t> University Press </a:t>
            </a:r>
            <a:endParaRPr lang="en-US" sz="1000"/>
          </a:p>
          <a:p>
            <a:pPr algn="r"/>
            <a:r>
              <a:rPr lang="en-US" sz="1000"/>
              <a:t>8/737 Bourke St </a:t>
            </a:r>
          </a:p>
          <a:p>
            <a:pPr algn="r"/>
            <a:r>
              <a:rPr lang="en-US" sz="1000"/>
              <a:t>Docklands VIC, 3008 </a:t>
            </a:r>
          </a:p>
          <a:p>
            <a:pPr algn="r"/>
            <a:r>
              <a:rPr lang="en-US" sz="1000"/>
              <a:t>Ph: 1300 650 616</a:t>
            </a:r>
          </a:p>
          <a:p>
            <a:pPr algn="r"/>
            <a:r>
              <a:rPr lang="en-US" sz="1000"/>
              <a:t>www.oup.com.au/help</a:t>
            </a:r>
          </a:p>
          <a:p>
            <a:pPr algn="r"/>
            <a:r>
              <a:rPr lang="en-US" sz="1000"/>
              <a:t>ABN: </a:t>
            </a:r>
            <a:r>
              <a:rPr lang="is-IS" sz="1000"/>
              <a:t>29 869 163 236</a:t>
            </a:r>
            <a:endParaRPr lang="en-US" sz="1000"/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22045625-60C4-4F41-AE8F-29431632C93D}"/>
              </a:ext>
            </a:extLst>
          </xdr:cNvPr>
          <xdr:cNvSpPr txBox="1"/>
        </xdr:nvSpPr>
        <xdr:spPr>
          <a:xfrm>
            <a:off x="7175" y="60008002"/>
            <a:ext cx="8227693" cy="37712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800"/>
              <a:t>All prices are recommended $AUD retail prices inclusive of GST and subject to change without notice.</a:t>
            </a:r>
            <a:r>
              <a:rPr lang="en-US" sz="800" baseline="0"/>
              <a:t> </a:t>
            </a:r>
            <a:r>
              <a:rPr lang="en-US" sz="800"/>
              <a:t>All information and prices are correct at time of printing.</a:t>
            </a:r>
            <a:r>
              <a:rPr lang="en-US" sz="800" baseline="0"/>
              <a:t> </a:t>
            </a:r>
            <a:r>
              <a:rPr lang="en-US" sz="800"/>
              <a:t>Prices valid for Australia only.</a:t>
            </a:r>
            <a:r>
              <a:rPr lang="en-US" sz="800" baseline="0"/>
              <a:t> </a:t>
            </a:r>
          </a:p>
          <a:p>
            <a:pPr algn="ctr"/>
            <a:r>
              <a:rPr lang="en-US" sz="800"/>
              <a:t>© 2021 EC Licensing Pty Ltd</a:t>
            </a:r>
          </a:p>
        </xdr:txBody>
      </xdr:sp>
    </xdr:grpSp>
    <xdr:clientData/>
  </xdr:twoCellAnchor>
  <xdr:twoCellAnchor>
    <xdr:from>
      <xdr:col>0</xdr:col>
      <xdr:colOff>38100</xdr:colOff>
      <xdr:row>136</xdr:row>
      <xdr:rowOff>50800</xdr:rowOff>
    </xdr:from>
    <xdr:to>
      <xdr:col>6</xdr:col>
      <xdr:colOff>0</xdr:colOff>
      <xdr:row>140</xdr:row>
      <xdr:rowOff>38099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28141791-9834-444C-B0B7-C0134054BBB9}"/>
            </a:ext>
          </a:extLst>
        </xdr:cNvPr>
        <xdr:cNvSpPr txBox="1"/>
      </xdr:nvSpPr>
      <xdr:spPr>
        <a:xfrm>
          <a:off x="38100" y="54165500"/>
          <a:ext cx="8220471" cy="6984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 b="0"/>
            <a:t>To place your order, simply fill in the fields and over leaf, save to your</a:t>
          </a:r>
          <a:r>
            <a:rPr lang="en-US" sz="1000" b="0" baseline="0"/>
            <a:t> computer then send to Oxford University Press. </a:t>
          </a:r>
        </a:p>
        <a:p>
          <a:pPr algn="ctr"/>
          <a:r>
            <a:rPr lang="en-US" sz="1000" b="0" baseline="0"/>
            <a:t>Visit www.oup.com.au/help and attach completed order form.</a:t>
          </a:r>
        </a:p>
        <a:p>
          <a:pPr algn="ctr"/>
          <a:r>
            <a:rPr lang="en-US" sz="1000" b="0" baseline="0"/>
            <a:t>If you have any questions please ring Oxford Customer Support </a:t>
          </a:r>
          <a:r>
            <a:rPr lang="is-IS" sz="1000" b="0" baseline="0"/>
            <a:t>1300 650 616</a:t>
          </a:r>
        </a:p>
      </xdr:txBody>
    </xdr:sp>
    <xdr:clientData/>
  </xdr:twoCellAnchor>
  <xdr:twoCellAnchor editAs="oneCell">
    <xdr:from>
      <xdr:col>3</xdr:col>
      <xdr:colOff>648678</xdr:colOff>
      <xdr:row>0</xdr:row>
      <xdr:rowOff>82388</xdr:rowOff>
    </xdr:from>
    <xdr:to>
      <xdr:col>5</xdr:col>
      <xdr:colOff>632686</xdr:colOff>
      <xdr:row>0</xdr:row>
      <xdr:rowOff>797243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76DF4511-136A-264C-95E6-7F6684CA0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90678" y="82388"/>
          <a:ext cx="1558808" cy="714855"/>
        </a:xfrm>
        <a:prstGeom prst="rect">
          <a:avLst/>
        </a:prstGeom>
      </xdr:spPr>
    </xdr:pic>
    <xdr:clientData/>
  </xdr:twoCellAnchor>
  <xdr:twoCellAnchor editAs="oneCell">
    <xdr:from>
      <xdr:col>0</xdr:col>
      <xdr:colOff>139700</xdr:colOff>
      <xdr:row>0</xdr:row>
      <xdr:rowOff>38100</xdr:rowOff>
    </xdr:from>
    <xdr:to>
      <xdr:col>1</xdr:col>
      <xdr:colOff>607030</xdr:colOff>
      <xdr:row>0</xdr:row>
      <xdr:rowOff>889000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0FCA826-FDE9-D149-90CA-5D30EC35A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700" y="38100"/>
          <a:ext cx="1889730" cy="850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F283"/>
  <sheetViews>
    <sheetView tabSelected="1" zoomScale="110" zoomScaleNormal="110" zoomScalePageLayoutView="95" workbookViewId="0">
      <selection activeCell="G11" sqref="G11"/>
    </sheetView>
  </sheetViews>
  <sheetFormatPr baseColWidth="10" defaultColWidth="18.33203125" defaultRowHeight="14"/>
  <cols>
    <col min="1" max="1" width="18.33203125" style="10"/>
    <col min="2" max="2" width="10.33203125" style="39" customWidth="1"/>
    <col min="3" max="3" width="48" style="7" customWidth="1"/>
    <col min="4" max="4" width="12.83203125" style="26" customWidth="1"/>
    <col min="5" max="5" width="7.83203125" style="24" customWidth="1"/>
    <col min="6" max="6" width="10.6640625" style="27" customWidth="1"/>
    <col min="7" max="16384" width="18.33203125" style="2"/>
  </cols>
  <sheetData>
    <row r="1" spans="1:6" ht="73" customHeight="1">
      <c r="A1" s="9"/>
      <c r="B1" s="33"/>
      <c r="C1" s="1"/>
      <c r="D1" s="11"/>
      <c r="E1" s="12"/>
      <c r="F1" s="13"/>
    </row>
    <row r="2" spans="1:6" ht="15">
      <c r="A2" s="3" t="s">
        <v>0</v>
      </c>
      <c r="B2" s="34" t="s">
        <v>9</v>
      </c>
      <c r="C2" s="3" t="s">
        <v>10</v>
      </c>
      <c r="D2" s="14" t="s">
        <v>11</v>
      </c>
      <c r="E2" s="15" t="s">
        <v>12</v>
      </c>
      <c r="F2" s="16" t="s">
        <v>13</v>
      </c>
    </row>
    <row r="3" spans="1:6">
      <c r="A3" s="60" t="s">
        <v>19</v>
      </c>
      <c r="B3" s="35"/>
      <c r="C3" s="4" t="s">
        <v>127</v>
      </c>
      <c r="D3" s="17"/>
      <c r="E3" s="18"/>
      <c r="F3" s="19"/>
    </row>
    <row r="4" spans="1:6" s="52" customFormat="1">
      <c r="A4" s="115">
        <v>9781761072109</v>
      </c>
      <c r="B4" s="46">
        <v>1</v>
      </c>
      <c r="C4" s="116" t="s">
        <v>128</v>
      </c>
      <c r="D4" s="66">
        <v>7.5</v>
      </c>
      <c r="E4" s="21"/>
      <c r="F4" s="22">
        <f>SUM(D4*E4)</f>
        <v>0</v>
      </c>
    </row>
    <row r="5" spans="1:6" s="52" customFormat="1">
      <c r="A5" s="115">
        <v>9781761072116</v>
      </c>
      <c r="B5" s="46">
        <v>1</v>
      </c>
      <c r="C5" s="116" t="s">
        <v>129</v>
      </c>
      <c r="D5" s="102">
        <v>7.5</v>
      </c>
      <c r="E5" s="21"/>
      <c r="F5" s="22">
        <f t="shared" ref="F5:F23" si="0">SUM(D5*E5)</f>
        <v>0</v>
      </c>
    </row>
    <row r="6" spans="1:6" s="52" customFormat="1">
      <c r="A6" s="115">
        <v>9781761072123</v>
      </c>
      <c r="B6" s="46">
        <v>1</v>
      </c>
      <c r="C6" s="116" t="s">
        <v>130</v>
      </c>
      <c r="D6" s="102">
        <v>7.5</v>
      </c>
      <c r="E6" s="21"/>
      <c r="F6" s="22">
        <f t="shared" si="0"/>
        <v>0</v>
      </c>
    </row>
    <row r="7" spans="1:6" s="52" customFormat="1">
      <c r="A7" s="115">
        <v>9781761072130</v>
      </c>
      <c r="B7" s="46">
        <v>1</v>
      </c>
      <c r="C7" s="116" t="s">
        <v>131</v>
      </c>
      <c r="D7" s="102">
        <v>7.5</v>
      </c>
      <c r="E7" s="21"/>
      <c r="F7" s="22">
        <f t="shared" si="0"/>
        <v>0</v>
      </c>
    </row>
    <row r="8" spans="1:6" s="52" customFormat="1">
      <c r="A8" s="115">
        <v>9781761072147</v>
      </c>
      <c r="B8" s="46">
        <v>2</v>
      </c>
      <c r="C8" s="116" t="s">
        <v>132</v>
      </c>
      <c r="D8" s="102">
        <v>7.5</v>
      </c>
      <c r="E8" s="21"/>
      <c r="F8" s="22">
        <f t="shared" si="0"/>
        <v>0</v>
      </c>
    </row>
    <row r="9" spans="1:6" s="52" customFormat="1">
      <c r="A9" s="115">
        <v>9781761072154</v>
      </c>
      <c r="B9" s="46">
        <v>2</v>
      </c>
      <c r="C9" s="116" t="s">
        <v>133</v>
      </c>
      <c r="D9" s="102">
        <v>7.5</v>
      </c>
      <c r="E9" s="21"/>
      <c r="F9" s="22">
        <f t="shared" si="0"/>
        <v>0</v>
      </c>
    </row>
    <row r="10" spans="1:6" s="52" customFormat="1">
      <c r="A10" s="115">
        <v>9781761072161</v>
      </c>
      <c r="B10" s="46">
        <v>2</v>
      </c>
      <c r="C10" s="116" t="s">
        <v>134</v>
      </c>
      <c r="D10" s="102">
        <v>7.5</v>
      </c>
      <c r="E10" s="21"/>
      <c r="F10" s="22">
        <f t="shared" si="0"/>
        <v>0</v>
      </c>
    </row>
    <row r="11" spans="1:6" s="52" customFormat="1">
      <c r="A11" s="115">
        <v>9781761072178</v>
      </c>
      <c r="B11" s="46">
        <v>2</v>
      </c>
      <c r="C11" s="116" t="s">
        <v>135</v>
      </c>
      <c r="D11" s="102">
        <v>7.5</v>
      </c>
      <c r="E11" s="21"/>
      <c r="F11" s="22">
        <f t="shared" si="0"/>
        <v>0</v>
      </c>
    </row>
    <row r="12" spans="1:6" s="52" customFormat="1">
      <c r="A12" s="115">
        <v>9781761072185</v>
      </c>
      <c r="B12" s="46">
        <v>3</v>
      </c>
      <c r="C12" s="116" t="s">
        <v>136</v>
      </c>
      <c r="D12" s="102">
        <v>7.5</v>
      </c>
      <c r="E12" s="21"/>
      <c r="F12" s="22">
        <f t="shared" si="0"/>
        <v>0</v>
      </c>
    </row>
    <row r="13" spans="1:6" s="52" customFormat="1">
      <c r="A13" s="115">
        <v>9781761072192</v>
      </c>
      <c r="B13" s="46">
        <v>3</v>
      </c>
      <c r="C13" s="116" t="s">
        <v>137</v>
      </c>
      <c r="D13" s="102">
        <v>7.5</v>
      </c>
      <c r="E13" s="21"/>
      <c r="F13" s="22">
        <f t="shared" si="0"/>
        <v>0</v>
      </c>
    </row>
    <row r="14" spans="1:6" s="52" customFormat="1">
      <c r="A14" s="115">
        <v>9781761072208</v>
      </c>
      <c r="B14" s="46">
        <v>3</v>
      </c>
      <c r="C14" s="116" t="s">
        <v>138</v>
      </c>
      <c r="D14" s="102">
        <v>7.5</v>
      </c>
      <c r="E14" s="21"/>
      <c r="F14" s="22">
        <f t="shared" si="0"/>
        <v>0</v>
      </c>
    </row>
    <row r="15" spans="1:6" s="52" customFormat="1">
      <c r="A15" s="115">
        <v>9781761072215</v>
      </c>
      <c r="B15" s="46">
        <v>3</v>
      </c>
      <c r="C15" s="116" t="s">
        <v>139</v>
      </c>
      <c r="D15" s="102">
        <v>7.5</v>
      </c>
      <c r="E15" s="21"/>
      <c r="F15" s="22">
        <f t="shared" si="0"/>
        <v>0</v>
      </c>
    </row>
    <row r="16" spans="1:6" s="52" customFormat="1">
      <c r="A16" s="115">
        <v>9781761072222</v>
      </c>
      <c r="B16" s="46">
        <v>4</v>
      </c>
      <c r="C16" s="116" t="s">
        <v>140</v>
      </c>
      <c r="D16" s="102">
        <v>7.5</v>
      </c>
      <c r="E16" s="21"/>
      <c r="F16" s="22">
        <f t="shared" si="0"/>
        <v>0</v>
      </c>
    </row>
    <row r="17" spans="1:6" s="52" customFormat="1">
      <c r="A17" s="115">
        <v>9781761072239</v>
      </c>
      <c r="B17" s="46">
        <v>4</v>
      </c>
      <c r="C17" s="116" t="s">
        <v>141</v>
      </c>
      <c r="D17" s="102">
        <v>7.5</v>
      </c>
      <c r="E17" s="21"/>
      <c r="F17" s="22">
        <f t="shared" si="0"/>
        <v>0</v>
      </c>
    </row>
    <row r="18" spans="1:6" s="52" customFormat="1">
      <c r="A18" s="115">
        <v>9781761072246</v>
      </c>
      <c r="B18" s="46">
        <v>4</v>
      </c>
      <c r="C18" s="116" t="s">
        <v>142</v>
      </c>
      <c r="D18" s="102">
        <v>7.5</v>
      </c>
      <c r="E18" s="21"/>
      <c r="F18" s="22">
        <f t="shared" si="0"/>
        <v>0</v>
      </c>
    </row>
    <row r="19" spans="1:6" s="52" customFormat="1">
      <c r="A19" s="115">
        <v>9781761072253</v>
      </c>
      <c r="B19" s="46">
        <v>4</v>
      </c>
      <c r="C19" s="116" t="s">
        <v>143</v>
      </c>
      <c r="D19" s="102">
        <v>7.5</v>
      </c>
      <c r="E19" s="21"/>
      <c r="F19" s="22">
        <f t="shared" si="0"/>
        <v>0</v>
      </c>
    </row>
    <row r="20" spans="1:6" s="52" customFormat="1">
      <c r="A20" s="115">
        <v>9781761072260</v>
      </c>
      <c r="B20" s="117" t="s">
        <v>144</v>
      </c>
      <c r="C20" s="116" t="s">
        <v>145</v>
      </c>
      <c r="D20" s="102">
        <v>7.5</v>
      </c>
      <c r="E20" s="21"/>
      <c r="F20" s="22">
        <f t="shared" si="0"/>
        <v>0</v>
      </c>
    </row>
    <row r="21" spans="1:6" s="52" customFormat="1">
      <c r="A21" s="115">
        <v>9781761072277</v>
      </c>
      <c r="B21" s="118" t="s">
        <v>144</v>
      </c>
      <c r="C21" s="116" t="s">
        <v>146</v>
      </c>
      <c r="D21" s="102">
        <v>7.5</v>
      </c>
      <c r="E21" s="21"/>
      <c r="F21" s="22">
        <f t="shared" si="0"/>
        <v>0</v>
      </c>
    </row>
    <row r="22" spans="1:6" s="52" customFormat="1">
      <c r="A22" s="115">
        <v>9781761072284</v>
      </c>
      <c r="B22" s="118" t="s">
        <v>144</v>
      </c>
      <c r="C22" s="116" t="s">
        <v>147</v>
      </c>
      <c r="D22" s="102">
        <v>7.5</v>
      </c>
      <c r="E22" s="21"/>
      <c r="F22" s="22">
        <f t="shared" si="0"/>
        <v>0</v>
      </c>
    </row>
    <row r="23" spans="1:6" s="52" customFormat="1">
      <c r="A23" s="115">
        <v>9781761072291</v>
      </c>
      <c r="B23" s="118" t="s">
        <v>144</v>
      </c>
      <c r="C23" s="116" t="s">
        <v>148</v>
      </c>
      <c r="D23" s="102">
        <v>7.5</v>
      </c>
      <c r="E23" s="21"/>
      <c r="F23" s="22">
        <f t="shared" si="0"/>
        <v>0</v>
      </c>
    </row>
    <row r="24" spans="1:6" s="52" customFormat="1">
      <c r="A24" s="119">
        <v>9781761072307</v>
      </c>
      <c r="B24" s="120" t="s">
        <v>149</v>
      </c>
      <c r="C24" s="121" t="s">
        <v>150</v>
      </c>
      <c r="D24" s="76">
        <v>7.5</v>
      </c>
      <c r="E24" s="75"/>
      <c r="F24" s="23">
        <f>SUM(D24*E24)</f>
        <v>0</v>
      </c>
    </row>
    <row r="25" spans="1:6" s="52" customFormat="1">
      <c r="A25" s="119">
        <v>9781761072314</v>
      </c>
      <c r="B25" s="120" t="s">
        <v>149</v>
      </c>
      <c r="C25" s="121" t="s">
        <v>151</v>
      </c>
      <c r="D25" s="76">
        <v>7.5</v>
      </c>
      <c r="E25" s="75"/>
      <c r="F25" s="23">
        <f t="shared" ref="F25:F47" si="1">SUM(D25*E25)</f>
        <v>0</v>
      </c>
    </row>
    <row r="26" spans="1:6" s="52" customFormat="1">
      <c r="A26" s="119">
        <v>9781761072321</v>
      </c>
      <c r="B26" s="120" t="s">
        <v>149</v>
      </c>
      <c r="C26" s="121" t="s">
        <v>152</v>
      </c>
      <c r="D26" s="76">
        <v>7.5</v>
      </c>
      <c r="E26" s="75"/>
      <c r="F26" s="23">
        <f t="shared" si="1"/>
        <v>0</v>
      </c>
    </row>
    <row r="27" spans="1:6" s="52" customFormat="1">
      <c r="A27" s="119">
        <v>9781761072338</v>
      </c>
      <c r="B27" s="120" t="s">
        <v>149</v>
      </c>
      <c r="C27" s="121" t="s">
        <v>153</v>
      </c>
      <c r="D27" s="76">
        <v>7.5</v>
      </c>
      <c r="E27" s="75"/>
      <c r="F27" s="23">
        <f t="shared" si="1"/>
        <v>0</v>
      </c>
    </row>
    <row r="28" spans="1:6" s="52" customFormat="1">
      <c r="A28" s="119">
        <v>9781761072345</v>
      </c>
      <c r="B28" s="120" t="s">
        <v>144</v>
      </c>
      <c r="C28" s="121" t="s">
        <v>154</v>
      </c>
      <c r="D28" s="76">
        <v>7.5</v>
      </c>
      <c r="E28" s="75"/>
      <c r="F28" s="23">
        <f t="shared" si="1"/>
        <v>0</v>
      </c>
    </row>
    <row r="29" spans="1:6" s="52" customFormat="1">
      <c r="A29" s="119">
        <v>9781761072352</v>
      </c>
      <c r="B29" s="120" t="s">
        <v>155</v>
      </c>
      <c r="C29" s="121" t="s">
        <v>156</v>
      </c>
      <c r="D29" s="76">
        <v>7.5</v>
      </c>
      <c r="E29" s="75"/>
      <c r="F29" s="23">
        <f t="shared" si="1"/>
        <v>0</v>
      </c>
    </row>
    <row r="30" spans="1:6" s="52" customFormat="1">
      <c r="A30" s="119">
        <v>9781761072369</v>
      </c>
      <c r="B30" s="120" t="s">
        <v>155</v>
      </c>
      <c r="C30" s="121" t="s">
        <v>157</v>
      </c>
      <c r="D30" s="76">
        <v>7.5</v>
      </c>
      <c r="E30" s="75"/>
      <c r="F30" s="23">
        <f t="shared" si="1"/>
        <v>0</v>
      </c>
    </row>
    <row r="31" spans="1:6" s="52" customFormat="1">
      <c r="A31" s="119">
        <v>9781761072376</v>
      </c>
      <c r="B31" s="120" t="s">
        <v>155</v>
      </c>
      <c r="C31" s="121" t="s">
        <v>158</v>
      </c>
      <c r="D31" s="76">
        <v>7.5</v>
      </c>
      <c r="E31" s="75"/>
      <c r="F31" s="23">
        <f t="shared" si="1"/>
        <v>0</v>
      </c>
    </row>
    <row r="32" spans="1:6" s="52" customFormat="1">
      <c r="A32" s="119">
        <v>9781761072383</v>
      </c>
      <c r="B32" s="120" t="s">
        <v>159</v>
      </c>
      <c r="C32" s="121" t="s">
        <v>160</v>
      </c>
      <c r="D32" s="76">
        <v>7.5</v>
      </c>
      <c r="E32" s="75"/>
      <c r="F32" s="23">
        <f t="shared" si="1"/>
        <v>0</v>
      </c>
    </row>
    <row r="33" spans="1:6" s="52" customFormat="1">
      <c r="A33" s="122">
        <v>9781761072390</v>
      </c>
      <c r="B33" s="123" t="s">
        <v>159</v>
      </c>
      <c r="C33" s="121" t="s">
        <v>161</v>
      </c>
      <c r="D33" s="76">
        <v>7.5</v>
      </c>
      <c r="E33" s="75"/>
      <c r="F33" s="23">
        <f t="shared" si="1"/>
        <v>0</v>
      </c>
    </row>
    <row r="34" spans="1:6" s="52" customFormat="1">
      <c r="A34" s="119">
        <v>9781761072406</v>
      </c>
      <c r="B34" s="120" t="s">
        <v>159</v>
      </c>
      <c r="C34" s="121" t="s">
        <v>162</v>
      </c>
      <c r="D34" s="76">
        <v>7.5</v>
      </c>
      <c r="E34" s="75"/>
      <c r="F34" s="23">
        <f t="shared" si="1"/>
        <v>0</v>
      </c>
    </row>
    <row r="35" spans="1:6" s="52" customFormat="1">
      <c r="A35" s="119">
        <v>9781761072413</v>
      </c>
      <c r="B35" s="120" t="s">
        <v>159</v>
      </c>
      <c r="C35" s="121" t="s">
        <v>163</v>
      </c>
      <c r="D35" s="76">
        <v>7.5</v>
      </c>
      <c r="E35" s="75"/>
      <c r="F35" s="23">
        <f t="shared" si="1"/>
        <v>0</v>
      </c>
    </row>
    <row r="36" spans="1:6" s="52" customFormat="1">
      <c r="A36" s="119">
        <v>9781761072420</v>
      </c>
      <c r="B36" s="124" t="s">
        <v>164</v>
      </c>
      <c r="C36" s="121" t="s">
        <v>165</v>
      </c>
      <c r="D36" s="76">
        <v>7.5</v>
      </c>
      <c r="E36" s="75"/>
      <c r="F36" s="23">
        <f t="shared" si="1"/>
        <v>0</v>
      </c>
    </row>
    <row r="37" spans="1:6" s="52" customFormat="1">
      <c r="A37" s="119">
        <v>9781761072437</v>
      </c>
      <c r="B37" s="124" t="s">
        <v>164</v>
      </c>
      <c r="C37" s="121" t="s">
        <v>166</v>
      </c>
      <c r="D37" s="76">
        <v>7.5</v>
      </c>
      <c r="E37" s="75"/>
      <c r="F37" s="23">
        <f t="shared" si="1"/>
        <v>0</v>
      </c>
    </row>
    <row r="38" spans="1:6" s="52" customFormat="1">
      <c r="A38" s="119">
        <v>9781761072444</v>
      </c>
      <c r="B38" s="124" t="s">
        <v>164</v>
      </c>
      <c r="C38" s="121" t="s">
        <v>167</v>
      </c>
      <c r="D38" s="76">
        <v>7.5</v>
      </c>
      <c r="E38" s="75"/>
      <c r="F38" s="23">
        <f t="shared" si="1"/>
        <v>0</v>
      </c>
    </row>
    <row r="39" spans="1:6" s="52" customFormat="1">
      <c r="A39" s="119">
        <v>9781761072451</v>
      </c>
      <c r="B39" s="124" t="s">
        <v>164</v>
      </c>
      <c r="C39" s="121" t="s">
        <v>168</v>
      </c>
      <c r="D39" s="76">
        <v>7.5</v>
      </c>
      <c r="E39" s="75"/>
      <c r="F39" s="23">
        <f t="shared" si="1"/>
        <v>0</v>
      </c>
    </row>
    <row r="40" spans="1:6" s="52" customFormat="1">
      <c r="A40" s="119">
        <v>9781761072468</v>
      </c>
      <c r="B40" s="123" t="s">
        <v>169</v>
      </c>
      <c r="C40" s="121" t="s">
        <v>170</v>
      </c>
      <c r="D40" s="76">
        <v>8.5</v>
      </c>
      <c r="E40" s="75"/>
      <c r="F40" s="23">
        <f t="shared" si="1"/>
        <v>0</v>
      </c>
    </row>
    <row r="41" spans="1:6" s="52" customFormat="1">
      <c r="A41" s="119">
        <v>9781761072475</v>
      </c>
      <c r="B41" s="120" t="s">
        <v>169</v>
      </c>
      <c r="C41" s="121" t="s">
        <v>171</v>
      </c>
      <c r="D41" s="76">
        <v>8.5</v>
      </c>
      <c r="E41" s="75"/>
      <c r="F41" s="23">
        <f t="shared" si="1"/>
        <v>0</v>
      </c>
    </row>
    <row r="42" spans="1:6" s="52" customFormat="1">
      <c r="A42" s="119">
        <v>9781761072482</v>
      </c>
      <c r="B42" s="120" t="s">
        <v>169</v>
      </c>
      <c r="C42" s="121" t="s">
        <v>172</v>
      </c>
      <c r="D42" s="76">
        <v>8.5</v>
      </c>
      <c r="E42" s="75"/>
      <c r="F42" s="23">
        <f t="shared" si="1"/>
        <v>0</v>
      </c>
    </row>
    <row r="43" spans="1:6" s="52" customFormat="1">
      <c r="A43" s="119">
        <v>9781761072499</v>
      </c>
      <c r="B43" s="120" t="s">
        <v>169</v>
      </c>
      <c r="C43" s="121" t="s">
        <v>173</v>
      </c>
      <c r="D43" s="76">
        <v>8.5</v>
      </c>
      <c r="E43" s="75"/>
      <c r="F43" s="23">
        <f t="shared" si="1"/>
        <v>0</v>
      </c>
    </row>
    <row r="44" spans="1:6" s="52" customFormat="1" ht="15">
      <c r="A44" s="125">
        <v>9781761072505</v>
      </c>
      <c r="B44" s="125" t="s">
        <v>174</v>
      </c>
      <c r="C44" s="121" t="s">
        <v>175</v>
      </c>
      <c r="D44" s="76">
        <v>8.5</v>
      </c>
      <c r="E44" s="75"/>
      <c r="F44" s="23">
        <f t="shared" si="1"/>
        <v>0</v>
      </c>
    </row>
    <row r="45" spans="1:6" s="52" customFormat="1" ht="15">
      <c r="A45" s="125">
        <v>9781761072512</v>
      </c>
      <c r="B45" s="125" t="s">
        <v>174</v>
      </c>
      <c r="C45" s="121" t="s">
        <v>176</v>
      </c>
      <c r="D45" s="76">
        <v>8.5</v>
      </c>
      <c r="E45" s="75"/>
      <c r="F45" s="23">
        <f t="shared" si="1"/>
        <v>0</v>
      </c>
    </row>
    <row r="46" spans="1:6" s="52" customFormat="1" ht="15">
      <c r="A46" s="125">
        <v>9781761072529</v>
      </c>
      <c r="B46" s="125" t="s">
        <v>174</v>
      </c>
      <c r="C46" s="121" t="s">
        <v>177</v>
      </c>
      <c r="D46" s="76">
        <v>8.5</v>
      </c>
      <c r="E46" s="75"/>
      <c r="F46" s="23">
        <f t="shared" si="1"/>
        <v>0</v>
      </c>
    </row>
    <row r="47" spans="1:6" s="52" customFormat="1" ht="15">
      <c r="A47" s="125">
        <v>9781761072536</v>
      </c>
      <c r="B47" s="125" t="s">
        <v>174</v>
      </c>
      <c r="C47" s="121" t="s">
        <v>178</v>
      </c>
      <c r="D47" s="76">
        <v>8.5</v>
      </c>
      <c r="E47" s="75"/>
      <c r="F47" s="23">
        <f t="shared" si="1"/>
        <v>0</v>
      </c>
    </row>
    <row r="48" spans="1:6">
      <c r="A48" s="99">
        <v>9781760868437</v>
      </c>
      <c r="B48" s="100" t="s">
        <v>25</v>
      </c>
      <c r="C48" s="101" t="s">
        <v>26</v>
      </c>
      <c r="D48" s="102">
        <v>11.25</v>
      </c>
      <c r="E48" s="103"/>
      <c r="F48" s="25">
        <f>SUM(D48*E48)</f>
        <v>0</v>
      </c>
    </row>
    <row r="49" spans="1:6">
      <c r="A49" s="64">
        <v>9781760868499</v>
      </c>
      <c r="B49" s="46" t="s">
        <v>25</v>
      </c>
      <c r="C49" s="65" t="s">
        <v>27</v>
      </c>
      <c r="D49" s="66">
        <v>11.25</v>
      </c>
      <c r="E49" s="21"/>
      <c r="F49" s="22">
        <f t="shared" ref="F49:F107" si="2">SUM(D49*E49)</f>
        <v>0</v>
      </c>
    </row>
    <row r="50" spans="1:6">
      <c r="A50" s="64">
        <v>9781760868505</v>
      </c>
      <c r="B50" s="46" t="s">
        <v>25</v>
      </c>
      <c r="C50" s="65" t="s">
        <v>28</v>
      </c>
      <c r="D50" s="66">
        <v>11.25</v>
      </c>
      <c r="E50" s="21"/>
      <c r="F50" s="22">
        <f t="shared" si="2"/>
        <v>0</v>
      </c>
    </row>
    <row r="51" spans="1:6">
      <c r="A51" s="64">
        <v>9781760868550</v>
      </c>
      <c r="B51" s="46" t="s">
        <v>25</v>
      </c>
      <c r="C51" s="65" t="s">
        <v>29</v>
      </c>
      <c r="D51" s="66">
        <v>11.25</v>
      </c>
      <c r="E51" s="21"/>
      <c r="F51" s="22">
        <f t="shared" si="2"/>
        <v>0</v>
      </c>
    </row>
    <row r="52" spans="1:6">
      <c r="A52" s="64">
        <v>9781760868574</v>
      </c>
      <c r="B52" s="46" t="s">
        <v>25</v>
      </c>
      <c r="C52" s="65" t="s">
        <v>30</v>
      </c>
      <c r="D52" s="66">
        <v>11.25</v>
      </c>
      <c r="E52" s="21"/>
      <c r="F52" s="22">
        <f t="shared" si="2"/>
        <v>0</v>
      </c>
    </row>
    <row r="53" spans="1:6">
      <c r="A53" s="67">
        <v>9781760868581</v>
      </c>
      <c r="B53" s="46" t="s">
        <v>25</v>
      </c>
      <c r="C53" s="68" t="s">
        <v>31</v>
      </c>
      <c r="D53" s="66">
        <v>11.25</v>
      </c>
      <c r="E53" s="21"/>
      <c r="F53" s="22">
        <f t="shared" si="2"/>
        <v>0</v>
      </c>
    </row>
    <row r="54" spans="1:6">
      <c r="A54" s="67">
        <v>9781760868598</v>
      </c>
      <c r="B54" s="69" t="s">
        <v>25</v>
      </c>
      <c r="C54" s="68" t="s">
        <v>32</v>
      </c>
      <c r="D54" s="66">
        <v>11.25</v>
      </c>
      <c r="E54" s="21"/>
      <c r="F54" s="22">
        <f t="shared" si="2"/>
        <v>0</v>
      </c>
    </row>
    <row r="55" spans="1:6">
      <c r="A55" s="64">
        <v>9781760868642</v>
      </c>
      <c r="B55" s="69" t="s">
        <v>25</v>
      </c>
      <c r="C55" s="68" t="s">
        <v>33</v>
      </c>
      <c r="D55" s="66">
        <v>11.25</v>
      </c>
      <c r="E55" s="21"/>
      <c r="F55" s="22">
        <f t="shared" si="2"/>
        <v>0</v>
      </c>
    </row>
    <row r="56" spans="1:6">
      <c r="A56" s="64">
        <v>9781760868420</v>
      </c>
      <c r="B56" s="46" t="s">
        <v>34</v>
      </c>
      <c r="C56" s="65" t="s">
        <v>35</v>
      </c>
      <c r="D56" s="66">
        <v>11.25</v>
      </c>
      <c r="E56" s="21"/>
      <c r="F56" s="22">
        <f t="shared" si="2"/>
        <v>0</v>
      </c>
    </row>
    <row r="57" spans="1:6">
      <c r="A57" s="64">
        <v>9781760868451</v>
      </c>
      <c r="B57" s="46" t="s">
        <v>34</v>
      </c>
      <c r="C57" s="68" t="s">
        <v>36</v>
      </c>
      <c r="D57" s="66">
        <v>11.25</v>
      </c>
      <c r="E57" s="21"/>
      <c r="F57" s="22">
        <f t="shared" si="2"/>
        <v>0</v>
      </c>
    </row>
    <row r="58" spans="1:6">
      <c r="A58" s="64">
        <v>9781760868475</v>
      </c>
      <c r="B58" s="46" t="s">
        <v>34</v>
      </c>
      <c r="C58" s="65" t="s">
        <v>37</v>
      </c>
      <c r="D58" s="66">
        <v>11.25</v>
      </c>
      <c r="E58" s="21"/>
      <c r="F58" s="22">
        <f t="shared" si="2"/>
        <v>0</v>
      </c>
    </row>
    <row r="59" spans="1:6">
      <c r="A59" s="64">
        <v>9781760868512</v>
      </c>
      <c r="B59" s="46" t="s">
        <v>34</v>
      </c>
      <c r="C59" s="65" t="s">
        <v>38</v>
      </c>
      <c r="D59" s="66">
        <v>11.25</v>
      </c>
      <c r="E59" s="21"/>
      <c r="F59" s="22">
        <f t="shared" si="2"/>
        <v>0</v>
      </c>
    </row>
    <row r="60" spans="1:6">
      <c r="A60" s="64">
        <v>9781760868543</v>
      </c>
      <c r="B60" s="46" t="s">
        <v>34</v>
      </c>
      <c r="C60" s="65" t="s">
        <v>39</v>
      </c>
      <c r="D60" s="66">
        <v>11.25</v>
      </c>
      <c r="E60" s="21"/>
      <c r="F60" s="22">
        <f t="shared" si="2"/>
        <v>0</v>
      </c>
    </row>
    <row r="61" spans="1:6">
      <c r="A61" s="64">
        <v>9781760868611</v>
      </c>
      <c r="B61" s="46" t="s">
        <v>34</v>
      </c>
      <c r="C61" s="68" t="s">
        <v>40</v>
      </c>
      <c r="D61" s="66">
        <v>11.25</v>
      </c>
      <c r="E61" s="21"/>
      <c r="F61" s="22">
        <f t="shared" si="2"/>
        <v>0</v>
      </c>
    </row>
    <row r="62" spans="1:6">
      <c r="A62" s="64">
        <v>9781760868635</v>
      </c>
      <c r="B62" s="46" t="s">
        <v>34</v>
      </c>
      <c r="C62" s="65" t="s">
        <v>41</v>
      </c>
      <c r="D62" s="66">
        <v>11.25</v>
      </c>
      <c r="E62" s="21"/>
      <c r="F62" s="22">
        <f t="shared" si="2"/>
        <v>0</v>
      </c>
    </row>
    <row r="63" spans="1:6">
      <c r="A63" s="64">
        <v>9781760868659</v>
      </c>
      <c r="B63" s="69" t="s">
        <v>34</v>
      </c>
      <c r="C63" s="68" t="s">
        <v>42</v>
      </c>
      <c r="D63" s="66">
        <v>11.25</v>
      </c>
      <c r="E63" s="21"/>
      <c r="F63" s="22">
        <f t="shared" si="2"/>
        <v>0</v>
      </c>
    </row>
    <row r="64" spans="1:6">
      <c r="A64" s="64">
        <v>9781760868444</v>
      </c>
      <c r="B64" s="46" t="s">
        <v>43</v>
      </c>
      <c r="C64" s="65" t="s">
        <v>44</v>
      </c>
      <c r="D64" s="66">
        <v>11.25</v>
      </c>
      <c r="E64" s="21"/>
      <c r="F64" s="22">
        <f t="shared" si="2"/>
        <v>0</v>
      </c>
    </row>
    <row r="65" spans="1:6">
      <c r="A65" s="64">
        <v>9781760868468</v>
      </c>
      <c r="B65" s="46" t="s">
        <v>43</v>
      </c>
      <c r="C65" s="65" t="s">
        <v>45</v>
      </c>
      <c r="D65" s="66">
        <v>11.25</v>
      </c>
      <c r="E65" s="21"/>
      <c r="F65" s="22">
        <f t="shared" si="2"/>
        <v>0</v>
      </c>
    </row>
    <row r="66" spans="1:6">
      <c r="A66" s="67">
        <v>9781760868482</v>
      </c>
      <c r="B66" s="46" t="s">
        <v>43</v>
      </c>
      <c r="C66" s="65" t="s">
        <v>46</v>
      </c>
      <c r="D66" s="66">
        <v>11.25</v>
      </c>
      <c r="E66" s="21"/>
      <c r="F66" s="22">
        <f t="shared" si="2"/>
        <v>0</v>
      </c>
    </row>
    <row r="67" spans="1:6">
      <c r="A67" s="67">
        <v>9781760868529</v>
      </c>
      <c r="B67" s="46" t="s">
        <v>43</v>
      </c>
      <c r="C67" s="65" t="s">
        <v>47</v>
      </c>
      <c r="D67" s="66">
        <v>11.25</v>
      </c>
      <c r="E67" s="21"/>
      <c r="F67" s="22">
        <f t="shared" si="2"/>
        <v>0</v>
      </c>
    </row>
    <row r="68" spans="1:6">
      <c r="A68" s="64">
        <v>9781760868536</v>
      </c>
      <c r="B68" s="46" t="s">
        <v>43</v>
      </c>
      <c r="C68" s="65" t="s">
        <v>48</v>
      </c>
      <c r="D68" s="66">
        <v>11.25</v>
      </c>
      <c r="E68" s="21"/>
      <c r="F68" s="22">
        <f t="shared" si="2"/>
        <v>0</v>
      </c>
    </row>
    <row r="69" spans="1:6">
      <c r="A69" s="64">
        <v>9781760868567</v>
      </c>
      <c r="B69" s="46" t="s">
        <v>43</v>
      </c>
      <c r="C69" s="70" t="s">
        <v>49</v>
      </c>
      <c r="D69" s="66">
        <v>11.25</v>
      </c>
      <c r="E69" s="21"/>
      <c r="F69" s="22">
        <f t="shared" si="2"/>
        <v>0</v>
      </c>
    </row>
    <row r="70" spans="1:6">
      <c r="A70" s="64">
        <v>9781760868604</v>
      </c>
      <c r="B70" s="69" t="s">
        <v>43</v>
      </c>
      <c r="C70" s="68" t="s">
        <v>50</v>
      </c>
      <c r="D70" s="66">
        <v>11.25</v>
      </c>
      <c r="E70" s="21"/>
      <c r="F70" s="22">
        <f t="shared" si="2"/>
        <v>0</v>
      </c>
    </row>
    <row r="71" spans="1:6">
      <c r="A71" s="64">
        <v>9781760868628</v>
      </c>
      <c r="B71" s="46" t="s">
        <v>43</v>
      </c>
      <c r="C71" s="65" t="s">
        <v>51</v>
      </c>
      <c r="D71" s="66">
        <v>11.25</v>
      </c>
      <c r="E71" s="21"/>
      <c r="F71" s="22">
        <f t="shared" si="2"/>
        <v>0</v>
      </c>
    </row>
    <row r="72" spans="1:6">
      <c r="A72" s="71">
        <v>9781760861148</v>
      </c>
      <c r="B72" s="72" t="s">
        <v>52</v>
      </c>
      <c r="C72" s="73" t="s">
        <v>53</v>
      </c>
      <c r="D72" s="74">
        <v>12.95</v>
      </c>
      <c r="E72" s="75"/>
      <c r="F72" s="23">
        <f t="shared" si="2"/>
        <v>0</v>
      </c>
    </row>
    <row r="73" spans="1:6">
      <c r="A73" s="32">
        <v>9781760861162</v>
      </c>
      <c r="B73" s="45" t="s">
        <v>52</v>
      </c>
      <c r="C73" s="73" t="s">
        <v>54</v>
      </c>
      <c r="D73" s="76">
        <v>12.95</v>
      </c>
      <c r="E73" s="75"/>
      <c r="F73" s="23">
        <f t="shared" si="2"/>
        <v>0</v>
      </c>
    </row>
    <row r="74" spans="1:6">
      <c r="A74" s="32">
        <v>9781760861100</v>
      </c>
      <c r="B74" s="45" t="s">
        <v>52</v>
      </c>
      <c r="C74" s="73" t="s">
        <v>55</v>
      </c>
      <c r="D74" s="76">
        <v>12.95</v>
      </c>
      <c r="E74" s="75"/>
      <c r="F74" s="23">
        <f t="shared" si="2"/>
        <v>0</v>
      </c>
    </row>
    <row r="75" spans="1:6">
      <c r="A75" s="32">
        <v>9781760861117</v>
      </c>
      <c r="B75" s="45" t="s">
        <v>52</v>
      </c>
      <c r="C75" s="73" t="s">
        <v>56</v>
      </c>
      <c r="D75" s="76">
        <v>12.95</v>
      </c>
      <c r="E75" s="75"/>
      <c r="F75" s="23">
        <f t="shared" si="2"/>
        <v>0</v>
      </c>
    </row>
    <row r="76" spans="1:6">
      <c r="A76" s="32">
        <v>9781760861131</v>
      </c>
      <c r="B76" s="45" t="s">
        <v>52</v>
      </c>
      <c r="C76" s="73" t="s">
        <v>57</v>
      </c>
      <c r="D76" s="76">
        <v>12.95</v>
      </c>
      <c r="E76" s="75"/>
      <c r="F76" s="23">
        <f t="shared" si="2"/>
        <v>0</v>
      </c>
    </row>
    <row r="77" spans="1:6">
      <c r="A77" s="32">
        <v>9781760861186</v>
      </c>
      <c r="B77" s="45" t="s">
        <v>52</v>
      </c>
      <c r="C77" s="73" t="s">
        <v>58</v>
      </c>
      <c r="D77" s="76">
        <v>12.95</v>
      </c>
      <c r="E77" s="75"/>
      <c r="F77" s="23">
        <f t="shared" si="2"/>
        <v>0</v>
      </c>
    </row>
    <row r="78" spans="1:6">
      <c r="A78" s="32">
        <v>9781760861193</v>
      </c>
      <c r="B78" s="45" t="s">
        <v>59</v>
      </c>
      <c r="C78" s="73" t="s">
        <v>60</v>
      </c>
      <c r="D78" s="76">
        <v>12.95</v>
      </c>
      <c r="E78" s="75"/>
      <c r="F78" s="23">
        <f t="shared" si="2"/>
        <v>0</v>
      </c>
    </row>
    <row r="79" spans="1:6">
      <c r="A79" s="32">
        <v>9781760861087</v>
      </c>
      <c r="B79" s="45" t="s">
        <v>59</v>
      </c>
      <c r="C79" s="73" t="s">
        <v>61</v>
      </c>
      <c r="D79" s="76">
        <v>12.95</v>
      </c>
      <c r="E79" s="75"/>
      <c r="F79" s="23">
        <f t="shared" si="2"/>
        <v>0</v>
      </c>
    </row>
    <row r="80" spans="1:6">
      <c r="A80" s="32">
        <v>9781760861094</v>
      </c>
      <c r="B80" s="45" t="s">
        <v>59</v>
      </c>
      <c r="C80" s="73" t="s">
        <v>62</v>
      </c>
      <c r="D80" s="76">
        <v>12.95</v>
      </c>
      <c r="E80" s="75"/>
      <c r="F80" s="23">
        <f t="shared" si="2"/>
        <v>0</v>
      </c>
    </row>
    <row r="81" spans="1:6">
      <c r="A81" s="32">
        <v>9781760861209</v>
      </c>
      <c r="B81" s="45" t="s">
        <v>59</v>
      </c>
      <c r="C81" s="73" t="s">
        <v>63</v>
      </c>
      <c r="D81" s="76">
        <v>12.95</v>
      </c>
      <c r="E81" s="75"/>
      <c r="F81" s="23">
        <f t="shared" si="2"/>
        <v>0</v>
      </c>
    </row>
    <row r="82" spans="1:6">
      <c r="A82" s="32">
        <v>9781760861179</v>
      </c>
      <c r="B82" s="45" t="s">
        <v>59</v>
      </c>
      <c r="C82" s="73" t="s">
        <v>64</v>
      </c>
      <c r="D82" s="76">
        <v>12.95</v>
      </c>
      <c r="E82" s="75"/>
      <c r="F82" s="23">
        <f t="shared" si="2"/>
        <v>0</v>
      </c>
    </row>
    <row r="83" spans="1:6">
      <c r="A83" s="32">
        <v>9781760861155</v>
      </c>
      <c r="B83" s="45" t="s">
        <v>65</v>
      </c>
      <c r="C83" s="73" t="s">
        <v>66</v>
      </c>
      <c r="D83" s="76">
        <v>12.95</v>
      </c>
      <c r="E83" s="75"/>
      <c r="F83" s="23">
        <f t="shared" si="2"/>
        <v>0</v>
      </c>
    </row>
    <row r="84" spans="1:6">
      <c r="A84" s="32">
        <v>9781760861056</v>
      </c>
      <c r="B84" s="45" t="s">
        <v>65</v>
      </c>
      <c r="C84" s="73" t="s">
        <v>67</v>
      </c>
      <c r="D84" s="76">
        <v>12.95</v>
      </c>
      <c r="E84" s="75"/>
      <c r="F84" s="23">
        <f t="shared" si="2"/>
        <v>0</v>
      </c>
    </row>
    <row r="85" spans="1:6">
      <c r="A85" s="32">
        <v>9781760861216</v>
      </c>
      <c r="B85" s="45" t="s">
        <v>65</v>
      </c>
      <c r="C85" s="77" t="s">
        <v>68</v>
      </c>
      <c r="D85" s="76">
        <v>12.95</v>
      </c>
      <c r="E85" s="75"/>
      <c r="F85" s="23">
        <f t="shared" si="2"/>
        <v>0</v>
      </c>
    </row>
    <row r="86" spans="1:6">
      <c r="A86" s="32">
        <v>9781760861124</v>
      </c>
      <c r="B86" s="45" t="s">
        <v>65</v>
      </c>
      <c r="C86" s="77" t="s">
        <v>69</v>
      </c>
      <c r="D86" s="76">
        <v>12.95</v>
      </c>
      <c r="E86" s="75"/>
      <c r="F86" s="23">
        <f t="shared" si="2"/>
        <v>0</v>
      </c>
    </row>
    <row r="87" spans="1:6">
      <c r="A87" s="32">
        <v>9781760861223</v>
      </c>
      <c r="B87" s="45" t="s">
        <v>65</v>
      </c>
      <c r="C87" s="77" t="s">
        <v>70</v>
      </c>
      <c r="D87" s="76">
        <v>12.95</v>
      </c>
      <c r="E87" s="75"/>
      <c r="F87" s="23">
        <f t="shared" si="2"/>
        <v>0</v>
      </c>
    </row>
    <row r="88" spans="1:6">
      <c r="A88" s="32">
        <v>9781760861063</v>
      </c>
      <c r="B88" s="45" t="s">
        <v>65</v>
      </c>
      <c r="C88" s="77" t="s">
        <v>71</v>
      </c>
      <c r="D88" s="76">
        <v>12.95</v>
      </c>
      <c r="E88" s="75"/>
      <c r="F88" s="23">
        <f t="shared" si="2"/>
        <v>0</v>
      </c>
    </row>
    <row r="89" spans="1:6">
      <c r="A89" s="32">
        <v>9781760861070</v>
      </c>
      <c r="B89" s="45" t="s">
        <v>65</v>
      </c>
      <c r="C89" s="77" t="s">
        <v>72</v>
      </c>
      <c r="D89" s="76">
        <v>12.95</v>
      </c>
      <c r="E89" s="75"/>
      <c r="F89" s="23">
        <f t="shared" si="2"/>
        <v>0</v>
      </c>
    </row>
    <row r="90" spans="1:6">
      <c r="A90" s="78">
        <v>9781760861278</v>
      </c>
      <c r="B90" s="79" t="s">
        <v>22</v>
      </c>
      <c r="C90" s="80" t="s">
        <v>73</v>
      </c>
      <c r="D90" s="81">
        <v>13.95</v>
      </c>
      <c r="E90" s="21"/>
      <c r="F90" s="22">
        <f t="shared" si="2"/>
        <v>0</v>
      </c>
    </row>
    <row r="91" spans="1:6">
      <c r="A91" s="78">
        <v>9781760861247</v>
      </c>
      <c r="B91" s="79" t="s">
        <v>22</v>
      </c>
      <c r="C91" s="80" t="s">
        <v>74</v>
      </c>
      <c r="D91" s="81">
        <v>13.95</v>
      </c>
      <c r="E91" s="21"/>
      <c r="F91" s="22">
        <f t="shared" si="2"/>
        <v>0</v>
      </c>
    </row>
    <row r="92" spans="1:6">
      <c r="A92" s="78">
        <v>9781760861285</v>
      </c>
      <c r="B92" s="79" t="s">
        <v>22</v>
      </c>
      <c r="C92" s="80" t="s">
        <v>75</v>
      </c>
      <c r="D92" s="81">
        <v>13.95</v>
      </c>
      <c r="E92" s="21"/>
      <c r="F92" s="22">
        <f t="shared" si="2"/>
        <v>0</v>
      </c>
    </row>
    <row r="93" spans="1:6">
      <c r="A93" s="78">
        <v>9781760861315</v>
      </c>
      <c r="B93" s="79" t="s">
        <v>22</v>
      </c>
      <c r="C93" s="80" t="s">
        <v>76</v>
      </c>
      <c r="D93" s="81">
        <v>13.95</v>
      </c>
      <c r="E93" s="21"/>
      <c r="F93" s="22">
        <f t="shared" si="2"/>
        <v>0</v>
      </c>
    </row>
    <row r="94" spans="1:6">
      <c r="A94" s="78">
        <v>9781760861308</v>
      </c>
      <c r="B94" s="79" t="s">
        <v>22</v>
      </c>
      <c r="C94" s="80" t="s">
        <v>77</v>
      </c>
      <c r="D94" s="81">
        <v>13.95</v>
      </c>
      <c r="E94" s="21"/>
      <c r="F94" s="22">
        <f t="shared" si="2"/>
        <v>0</v>
      </c>
    </row>
    <row r="95" spans="1:6">
      <c r="A95" s="78">
        <v>9781760861322</v>
      </c>
      <c r="B95" s="79" t="s">
        <v>22</v>
      </c>
      <c r="C95" s="80" t="s">
        <v>78</v>
      </c>
      <c r="D95" s="81">
        <v>13.95</v>
      </c>
      <c r="E95" s="21"/>
      <c r="F95" s="22">
        <f t="shared" si="2"/>
        <v>0</v>
      </c>
    </row>
    <row r="96" spans="1:6">
      <c r="A96" s="78">
        <v>9781760861254</v>
      </c>
      <c r="B96" s="79" t="s">
        <v>22</v>
      </c>
      <c r="C96" s="80" t="s">
        <v>79</v>
      </c>
      <c r="D96" s="81">
        <v>13.95</v>
      </c>
      <c r="E96" s="21"/>
      <c r="F96" s="22">
        <f t="shared" si="2"/>
        <v>0</v>
      </c>
    </row>
    <row r="97" spans="1:6">
      <c r="A97" s="78">
        <v>9781760861377</v>
      </c>
      <c r="B97" s="79" t="s">
        <v>22</v>
      </c>
      <c r="C97" s="80" t="s">
        <v>80</v>
      </c>
      <c r="D97" s="81">
        <v>13.95</v>
      </c>
      <c r="E97" s="21"/>
      <c r="F97" s="22">
        <f t="shared" si="2"/>
        <v>0</v>
      </c>
    </row>
    <row r="98" spans="1:6">
      <c r="A98" s="78">
        <v>9781760861346</v>
      </c>
      <c r="B98" s="79" t="s">
        <v>22</v>
      </c>
      <c r="C98" s="80" t="s">
        <v>81</v>
      </c>
      <c r="D98" s="81">
        <v>13.95</v>
      </c>
      <c r="E98" s="21"/>
      <c r="F98" s="22">
        <f t="shared" si="2"/>
        <v>0</v>
      </c>
    </row>
    <row r="99" spans="1:6">
      <c r="A99" s="78">
        <v>9781760861407</v>
      </c>
      <c r="B99" s="79" t="s">
        <v>22</v>
      </c>
      <c r="C99" s="80" t="s">
        <v>82</v>
      </c>
      <c r="D99" s="81">
        <v>13.95</v>
      </c>
      <c r="E99" s="21"/>
      <c r="F99" s="22">
        <f t="shared" si="2"/>
        <v>0</v>
      </c>
    </row>
    <row r="100" spans="1:6">
      <c r="A100" s="78">
        <v>9781760861391</v>
      </c>
      <c r="B100" s="79" t="s">
        <v>22</v>
      </c>
      <c r="C100" s="80" t="s">
        <v>83</v>
      </c>
      <c r="D100" s="81">
        <v>13.95</v>
      </c>
      <c r="E100" s="21"/>
      <c r="F100" s="22">
        <f t="shared" si="2"/>
        <v>0</v>
      </c>
    </row>
    <row r="101" spans="1:6">
      <c r="A101" s="78">
        <v>9781760861261</v>
      </c>
      <c r="B101" s="79" t="s">
        <v>22</v>
      </c>
      <c r="C101" s="80" t="s">
        <v>84</v>
      </c>
      <c r="D101" s="81">
        <v>13.95</v>
      </c>
      <c r="E101" s="21"/>
      <c r="F101" s="22">
        <f t="shared" si="2"/>
        <v>0</v>
      </c>
    </row>
    <row r="102" spans="1:6">
      <c r="A102" s="78">
        <v>9781760861353</v>
      </c>
      <c r="B102" s="79" t="s">
        <v>22</v>
      </c>
      <c r="C102" s="80" t="s">
        <v>85</v>
      </c>
      <c r="D102" s="81">
        <v>13.95</v>
      </c>
      <c r="E102" s="21"/>
      <c r="F102" s="22">
        <f t="shared" si="2"/>
        <v>0</v>
      </c>
    </row>
    <row r="103" spans="1:6">
      <c r="A103" s="78">
        <v>9781760861360</v>
      </c>
      <c r="B103" s="79" t="s">
        <v>22</v>
      </c>
      <c r="C103" s="80" t="s">
        <v>86</v>
      </c>
      <c r="D103" s="81">
        <v>13.95</v>
      </c>
      <c r="E103" s="21"/>
      <c r="F103" s="22">
        <f t="shared" si="2"/>
        <v>0</v>
      </c>
    </row>
    <row r="104" spans="1:6">
      <c r="A104" s="78">
        <v>9781760861384</v>
      </c>
      <c r="B104" s="79" t="s">
        <v>22</v>
      </c>
      <c r="C104" s="80" t="s">
        <v>87</v>
      </c>
      <c r="D104" s="81">
        <v>13.95</v>
      </c>
      <c r="E104" s="21"/>
      <c r="F104" s="22">
        <f t="shared" si="2"/>
        <v>0</v>
      </c>
    </row>
    <row r="105" spans="1:6">
      <c r="A105" s="78">
        <v>9781760861230</v>
      </c>
      <c r="B105" s="79" t="s">
        <v>22</v>
      </c>
      <c r="C105" s="80" t="s">
        <v>88</v>
      </c>
      <c r="D105" s="81">
        <v>13.95</v>
      </c>
      <c r="E105" s="21"/>
      <c r="F105" s="22">
        <f t="shared" si="2"/>
        <v>0</v>
      </c>
    </row>
    <row r="106" spans="1:6">
      <c r="A106" s="78">
        <v>9781760861292</v>
      </c>
      <c r="B106" s="79" t="s">
        <v>22</v>
      </c>
      <c r="C106" s="80" t="s">
        <v>89</v>
      </c>
      <c r="D106" s="81">
        <v>13.95</v>
      </c>
      <c r="E106" s="21"/>
      <c r="F106" s="22">
        <f t="shared" si="2"/>
        <v>0</v>
      </c>
    </row>
    <row r="107" spans="1:6">
      <c r="A107" s="78">
        <v>9781760861339</v>
      </c>
      <c r="B107" s="79" t="s">
        <v>22</v>
      </c>
      <c r="C107" s="80" t="s">
        <v>90</v>
      </c>
      <c r="D107" s="81">
        <v>13.95</v>
      </c>
      <c r="E107" s="21"/>
      <c r="F107" s="22">
        <f t="shared" si="2"/>
        <v>0</v>
      </c>
    </row>
    <row r="108" spans="1:6">
      <c r="A108" s="32">
        <v>9781760861414</v>
      </c>
      <c r="B108" s="45" t="s">
        <v>23</v>
      </c>
      <c r="C108" s="82" t="s">
        <v>91</v>
      </c>
      <c r="D108" s="76">
        <v>13.95</v>
      </c>
      <c r="E108" s="75"/>
      <c r="F108" s="23">
        <f t="shared" ref="F108:F125" si="3">SUM(D108*E108)</f>
        <v>0</v>
      </c>
    </row>
    <row r="109" spans="1:6">
      <c r="A109" s="32">
        <v>9781760861421</v>
      </c>
      <c r="B109" s="45" t="s">
        <v>23</v>
      </c>
      <c r="C109" s="82" t="s">
        <v>101</v>
      </c>
      <c r="D109" s="76">
        <v>13.95</v>
      </c>
      <c r="E109" s="75"/>
      <c r="F109" s="23">
        <f t="shared" si="3"/>
        <v>0</v>
      </c>
    </row>
    <row r="110" spans="1:6">
      <c r="A110" s="32">
        <v>9781760861438</v>
      </c>
      <c r="B110" s="45" t="s">
        <v>23</v>
      </c>
      <c r="C110" s="82" t="s">
        <v>104</v>
      </c>
      <c r="D110" s="76">
        <v>13.95</v>
      </c>
      <c r="E110" s="75"/>
      <c r="F110" s="23">
        <f t="shared" si="3"/>
        <v>0</v>
      </c>
    </row>
    <row r="111" spans="1:6">
      <c r="A111" s="32">
        <v>9781760861445</v>
      </c>
      <c r="B111" s="45" t="s">
        <v>23</v>
      </c>
      <c r="C111" s="82" t="s">
        <v>106</v>
      </c>
      <c r="D111" s="76">
        <v>13.95</v>
      </c>
      <c r="E111" s="44"/>
      <c r="F111" s="23">
        <f t="shared" si="3"/>
        <v>0</v>
      </c>
    </row>
    <row r="112" spans="1:6">
      <c r="A112" s="32">
        <v>9781760861452</v>
      </c>
      <c r="B112" s="45" t="s">
        <v>23</v>
      </c>
      <c r="C112" s="82" t="s">
        <v>99</v>
      </c>
      <c r="D112" s="76">
        <v>13.95</v>
      </c>
      <c r="E112" s="75"/>
      <c r="F112" s="23">
        <f t="shared" si="3"/>
        <v>0</v>
      </c>
    </row>
    <row r="113" spans="1:6">
      <c r="A113" s="32">
        <v>9781760861469</v>
      </c>
      <c r="B113" s="45" t="s">
        <v>23</v>
      </c>
      <c r="C113" s="82" t="s">
        <v>103</v>
      </c>
      <c r="D113" s="76">
        <v>13.95</v>
      </c>
      <c r="E113" s="75"/>
      <c r="F113" s="23">
        <f t="shared" si="3"/>
        <v>0</v>
      </c>
    </row>
    <row r="114" spans="1:6">
      <c r="A114" s="32">
        <v>9781760861476</v>
      </c>
      <c r="B114" s="45" t="s">
        <v>23</v>
      </c>
      <c r="C114" s="82" t="s">
        <v>94</v>
      </c>
      <c r="D114" s="76">
        <v>13.95</v>
      </c>
      <c r="E114" s="75"/>
      <c r="F114" s="23">
        <f t="shared" si="3"/>
        <v>0</v>
      </c>
    </row>
    <row r="115" spans="1:6">
      <c r="A115" s="32">
        <v>9781760861483</v>
      </c>
      <c r="B115" s="45" t="s">
        <v>23</v>
      </c>
      <c r="C115" s="82" t="s">
        <v>107</v>
      </c>
      <c r="D115" s="76">
        <v>13.95</v>
      </c>
      <c r="E115" s="44"/>
      <c r="F115" s="23">
        <f t="shared" si="3"/>
        <v>0</v>
      </c>
    </row>
    <row r="116" spans="1:6">
      <c r="A116" s="32">
        <v>9781760861490</v>
      </c>
      <c r="B116" s="45" t="s">
        <v>23</v>
      </c>
      <c r="C116" s="82" t="s">
        <v>95</v>
      </c>
      <c r="D116" s="76">
        <v>13.95</v>
      </c>
      <c r="E116" s="75"/>
      <c r="F116" s="23">
        <f t="shared" si="3"/>
        <v>0</v>
      </c>
    </row>
    <row r="117" spans="1:6">
      <c r="A117" s="32">
        <v>9781760861506</v>
      </c>
      <c r="B117" s="45" t="s">
        <v>23</v>
      </c>
      <c r="C117" s="82" t="s">
        <v>100</v>
      </c>
      <c r="D117" s="76">
        <v>13.95</v>
      </c>
      <c r="E117" s="75"/>
      <c r="F117" s="23">
        <f t="shared" si="3"/>
        <v>0</v>
      </c>
    </row>
    <row r="118" spans="1:6">
      <c r="A118" s="32">
        <v>9781760861513</v>
      </c>
      <c r="B118" s="45" t="s">
        <v>23</v>
      </c>
      <c r="C118" s="82" t="s">
        <v>97</v>
      </c>
      <c r="D118" s="76">
        <v>13.95</v>
      </c>
      <c r="E118" s="75"/>
      <c r="F118" s="23">
        <f t="shared" si="3"/>
        <v>0</v>
      </c>
    </row>
    <row r="119" spans="1:6">
      <c r="A119" s="32">
        <v>9781760861520</v>
      </c>
      <c r="B119" s="45" t="s">
        <v>23</v>
      </c>
      <c r="C119" s="82" t="s">
        <v>96</v>
      </c>
      <c r="D119" s="76">
        <v>13.95</v>
      </c>
      <c r="E119" s="75"/>
      <c r="F119" s="23">
        <f t="shared" si="3"/>
        <v>0</v>
      </c>
    </row>
    <row r="120" spans="1:6">
      <c r="A120" s="32">
        <v>9781760861537</v>
      </c>
      <c r="B120" s="45" t="s">
        <v>23</v>
      </c>
      <c r="C120" s="82" t="s">
        <v>108</v>
      </c>
      <c r="D120" s="76">
        <v>13.95</v>
      </c>
      <c r="E120" s="75"/>
      <c r="F120" s="23">
        <f t="shared" si="3"/>
        <v>0</v>
      </c>
    </row>
    <row r="121" spans="1:6">
      <c r="A121" s="32">
        <v>9781760861544</v>
      </c>
      <c r="B121" s="45" t="s">
        <v>23</v>
      </c>
      <c r="C121" s="82" t="s">
        <v>92</v>
      </c>
      <c r="D121" s="76">
        <v>13.95</v>
      </c>
      <c r="E121" s="75"/>
      <c r="F121" s="23">
        <f t="shared" si="3"/>
        <v>0</v>
      </c>
    </row>
    <row r="122" spans="1:6">
      <c r="A122" s="32">
        <v>9781760861551</v>
      </c>
      <c r="B122" s="45" t="s">
        <v>23</v>
      </c>
      <c r="C122" s="82" t="s">
        <v>98</v>
      </c>
      <c r="D122" s="76">
        <v>13.95</v>
      </c>
      <c r="E122" s="75"/>
      <c r="F122" s="23">
        <f t="shared" si="3"/>
        <v>0</v>
      </c>
    </row>
    <row r="123" spans="1:6">
      <c r="A123" s="32">
        <v>9781760861568</v>
      </c>
      <c r="B123" s="45" t="s">
        <v>23</v>
      </c>
      <c r="C123" s="82" t="s">
        <v>102</v>
      </c>
      <c r="D123" s="76">
        <v>13.95</v>
      </c>
      <c r="E123" s="75"/>
      <c r="F123" s="23">
        <f t="shared" si="3"/>
        <v>0</v>
      </c>
    </row>
    <row r="124" spans="1:6">
      <c r="A124" s="32">
        <v>9781760861575</v>
      </c>
      <c r="B124" s="45" t="s">
        <v>23</v>
      </c>
      <c r="C124" s="82" t="s">
        <v>93</v>
      </c>
      <c r="D124" s="76">
        <v>13.95</v>
      </c>
      <c r="E124" s="75"/>
      <c r="F124" s="23">
        <f t="shared" si="3"/>
        <v>0</v>
      </c>
    </row>
    <row r="125" spans="1:6">
      <c r="A125" s="104">
        <v>9781760861582</v>
      </c>
      <c r="B125" s="105" t="s">
        <v>23</v>
      </c>
      <c r="C125" s="106" t="s">
        <v>105</v>
      </c>
      <c r="D125" s="107">
        <v>13.95</v>
      </c>
      <c r="E125" s="114"/>
      <c r="F125" s="108">
        <f t="shared" si="3"/>
        <v>0</v>
      </c>
    </row>
    <row r="126" spans="1:6">
      <c r="A126" s="60" t="s">
        <v>109</v>
      </c>
      <c r="B126" s="35"/>
      <c r="C126" s="4"/>
      <c r="D126" s="17"/>
      <c r="E126" s="18"/>
      <c r="F126" s="110">
        <f t="shared" ref="F126" si="4">SUM(D126*E126)</f>
        <v>0</v>
      </c>
    </row>
    <row r="127" spans="1:6" s="52" customFormat="1">
      <c r="A127" s="127">
        <v>9781761072543</v>
      </c>
      <c r="B127" s="128">
        <v>1</v>
      </c>
      <c r="C127" s="129" t="s">
        <v>128</v>
      </c>
      <c r="D127" s="130">
        <v>6.95</v>
      </c>
      <c r="E127" s="21"/>
      <c r="F127" s="138">
        <f>SUM(D127*E127)</f>
        <v>0</v>
      </c>
    </row>
    <row r="128" spans="1:6" s="52" customFormat="1">
      <c r="A128" s="127">
        <v>9781761072550</v>
      </c>
      <c r="B128" s="128">
        <v>1</v>
      </c>
      <c r="C128" s="129" t="s">
        <v>129</v>
      </c>
      <c r="D128" s="130">
        <v>6.95</v>
      </c>
      <c r="E128" s="21"/>
      <c r="F128" s="138">
        <f t="shared" ref="F128:F146" si="5">SUM(D128*E128)</f>
        <v>0</v>
      </c>
    </row>
    <row r="129" spans="1:6" s="52" customFormat="1">
      <c r="A129" s="127">
        <v>9781761072567</v>
      </c>
      <c r="B129" s="128">
        <v>1</v>
      </c>
      <c r="C129" s="129" t="s">
        <v>130</v>
      </c>
      <c r="D129" s="130">
        <v>6.95</v>
      </c>
      <c r="E129" s="21"/>
      <c r="F129" s="138">
        <f t="shared" si="5"/>
        <v>0</v>
      </c>
    </row>
    <row r="130" spans="1:6" s="52" customFormat="1">
      <c r="A130" s="127">
        <v>9781761072574</v>
      </c>
      <c r="B130" s="128">
        <v>1</v>
      </c>
      <c r="C130" s="131" t="s">
        <v>131</v>
      </c>
      <c r="D130" s="130">
        <v>6.95</v>
      </c>
      <c r="E130" s="21"/>
      <c r="F130" s="138">
        <f t="shared" si="5"/>
        <v>0</v>
      </c>
    </row>
    <row r="131" spans="1:6" s="52" customFormat="1">
      <c r="A131" s="127">
        <v>9781761072581</v>
      </c>
      <c r="B131" s="128">
        <v>2</v>
      </c>
      <c r="C131" s="131" t="s">
        <v>132</v>
      </c>
      <c r="D131" s="130">
        <v>6.95</v>
      </c>
      <c r="E131" s="21"/>
      <c r="F131" s="138">
        <f t="shared" si="5"/>
        <v>0</v>
      </c>
    </row>
    <row r="132" spans="1:6" s="52" customFormat="1">
      <c r="A132" s="127">
        <v>9781761072598</v>
      </c>
      <c r="B132" s="128">
        <v>2</v>
      </c>
      <c r="C132" s="131" t="s">
        <v>133</v>
      </c>
      <c r="D132" s="130">
        <v>6.95</v>
      </c>
      <c r="E132" s="21"/>
      <c r="F132" s="138">
        <f t="shared" si="5"/>
        <v>0</v>
      </c>
    </row>
    <row r="133" spans="1:6" s="52" customFormat="1">
      <c r="A133" s="127">
        <v>9781761072604</v>
      </c>
      <c r="B133" s="128">
        <v>2</v>
      </c>
      <c r="C133" s="131" t="s">
        <v>179</v>
      </c>
      <c r="D133" s="130">
        <v>6.95</v>
      </c>
      <c r="E133" s="21"/>
      <c r="F133" s="138">
        <f t="shared" si="5"/>
        <v>0</v>
      </c>
    </row>
    <row r="134" spans="1:6" s="52" customFormat="1">
      <c r="A134" s="127">
        <v>9781761072611</v>
      </c>
      <c r="B134" s="128">
        <v>2</v>
      </c>
      <c r="C134" s="132" t="s">
        <v>135</v>
      </c>
      <c r="D134" s="130">
        <v>6.95</v>
      </c>
      <c r="E134" s="21"/>
      <c r="F134" s="138">
        <f t="shared" si="5"/>
        <v>0</v>
      </c>
    </row>
    <row r="135" spans="1:6" s="52" customFormat="1">
      <c r="A135" s="127">
        <v>9781761072628</v>
      </c>
      <c r="B135" s="128">
        <v>3</v>
      </c>
      <c r="C135" s="129" t="s">
        <v>136</v>
      </c>
      <c r="D135" s="130">
        <v>6.95</v>
      </c>
      <c r="E135" s="21"/>
      <c r="F135" s="138">
        <f t="shared" si="5"/>
        <v>0</v>
      </c>
    </row>
    <row r="136" spans="1:6" s="52" customFormat="1">
      <c r="A136" s="127">
        <v>9781761072635</v>
      </c>
      <c r="B136" s="128">
        <v>3</v>
      </c>
      <c r="C136" s="129" t="s">
        <v>137</v>
      </c>
      <c r="D136" s="130">
        <v>6.95</v>
      </c>
      <c r="E136" s="21"/>
      <c r="F136" s="138">
        <f t="shared" si="5"/>
        <v>0</v>
      </c>
    </row>
    <row r="137" spans="1:6" s="52" customFormat="1">
      <c r="A137" s="127">
        <v>9781761072642</v>
      </c>
      <c r="B137" s="128">
        <v>3</v>
      </c>
      <c r="C137" s="132" t="s">
        <v>138</v>
      </c>
      <c r="D137" s="130">
        <v>6.95</v>
      </c>
      <c r="E137" s="21"/>
      <c r="F137" s="138">
        <f t="shared" si="5"/>
        <v>0</v>
      </c>
    </row>
    <row r="138" spans="1:6" s="52" customFormat="1">
      <c r="A138" s="127">
        <v>9781761072659</v>
      </c>
      <c r="B138" s="128">
        <v>3</v>
      </c>
      <c r="C138" s="129" t="s">
        <v>139</v>
      </c>
      <c r="D138" s="130">
        <v>6.95</v>
      </c>
      <c r="E138" s="21"/>
      <c r="F138" s="138">
        <f t="shared" si="5"/>
        <v>0</v>
      </c>
    </row>
    <row r="139" spans="1:6" s="52" customFormat="1">
      <c r="A139" s="127">
        <v>9781761072666</v>
      </c>
      <c r="B139" s="128">
        <v>4</v>
      </c>
      <c r="C139" s="131" t="s">
        <v>140</v>
      </c>
      <c r="D139" s="130">
        <v>6.95</v>
      </c>
      <c r="E139" s="21"/>
      <c r="F139" s="138">
        <f t="shared" si="5"/>
        <v>0</v>
      </c>
    </row>
    <row r="140" spans="1:6" s="52" customFormat="1">
      <c r="A140" s="127">
        <v>9781761072673</v>
      </c>
      <c r="B140" s="128">
        <v>4</v>
      </c>
      <c r="C140" s="131" t="s">
        <v>141</v>
      </c>
      <c r="D140" s="130">
        <v>6.95</v>
      </c>
      <c r="E140" s="21"/>
      <c r="F140" s="138">
        <f t="shared" si="5"/>
        <v>0</v>
      </c>
    </row>
    <row r="141" spans="1:6" s="52" customFormat="1">
      <c r="A141" s="127">
        <v>9781761072680</v>
      </c>
      <c r="B141" s="128">
        <v>4</v>
      </c>
      <c r="C141" s="132" t="s">
        <v>142</v>
      </c>
      <c r="D141" s="130">
        <v>6.95</v>
      </c>
      <c r="E141" s="21"/>
      <c r="F141" s="138">
        <f t="shared" si="5"/>
        <v>0</v>
      </c>
    </row>
    <row r="142" spans="1:6" s="52" customFormat="1">
      <c r="A142" s="127">
        <v>9781761072697</v>
      </c>
      <c r="B142" s="128">
        <v>4</v>
      </c>
      <c r="C142" s="131" t="s">
        <v>143</v>
      </c>
      <c r="D142" s="130">
        <v>6.95</v>
      </c>
      <c r="E142" s="21"/>
      <c r="F142" s="138">
        <f t="shared" si="5"/>
        <v>0</v>
      </c>
    </row>
    <row r="143" spans="1:6" s="52" customFormat="1">
      <c r="A143" s="127">
        <v>9781761072703</v>
      </c>
      <c r="B143" s="128" t="s">
        <v>180</v>
      </c>
      <c r="C143" s="132" t="s">
        <v>145</v>
      </c>
      <c r="D143" s="130">
        <v>6.95</v>
      </c>
      <c r="E143" s="21"/>
      <c r="F143" s="138">
        <f t="shared" si="5"/>
        <v>0</v>
      </c>
    </row>
    <row r="144" spans="1:6" s="52" customFormat="1">
      <c r="A144" s="127">
        <v>9781761072710</v>
      </c>
      <c r="B144" s="128" t="s">
        <v>180</v>
      </c>
      <c r="C144" s="129" t="s">
        <v>146</v>
      </c>
      <c r="D144" s="130">
        <v>6.95</v>
      </c>
      <c r="E144" s="21"/>
      <c r="F144" s="138">
        <f t="shared" si="5"/>
        <v>0</v>
      </c>
    </row>
    <row r="145" spans="1:6" s="52" customFormat="1">
      <c r="A145" s="127">
        <v>9781761072727</v>
      </c>
      <c r="B145" s="128" t="s">
        <v>180</v>
      </c>
      <c r="C145" s="132" t="s">
        <v>147</v>
      </c>
      <c r="D145" s="130">
        <v>6.95</v>
      </c>
      <c r="E145" s="21"/>
      <c r="F145" s="138">
        <f t="shared" si="5"/>
        <v>0</v>
      </c>
    </row>
    <row r="146" spans="1:6" s="52" customFormat="1">
      <c r="A146" s="127">
        <v>9781761072734</v>
      </c>
      <c r="B146" s="128" t="s">
        <v>180</v>
      </c>
      <c r="C146" s="129" t="s">
        <v>148</v>
      </c>
      <c r="D146" s="130">
        <v>6.95</v>
      </c>
      <c r="E146" s="21"/>
      <c r="F146" s="138">
        <f t="shared" si="5"/>
        <v>0</v>
      </c>
    </row>
    <row r="147" spans="1:6" s="52" customFormat="1" ht="15">
      <c r="A147" s="133">
        <v>9781761072741</v>
      </c>
      <c r="B147" s="134" t="s">
        <v>181</v>
      </c>
      <c r="C147" s="135" t="s">
        <v>150</v>
      </c>
      <c r="D147" s="76">
        <v>6.95</v>
      </c>
      <c r="E147" s="75"/>
      <c r="F147" s="137">
        <f>(D147*E147)</f>
        <v>0</v>
      </c>
    </row>
    <row r="148" spans="1:6" s="52" customFormat="1" ht="15">
      <c r="A148" s="133">
        <v>9781761072758</v>
      </c>
      <c r="B148" s="134" t="s">
        <v>181</v>
      </c>
      <c r="C148" s="135" t="s">
        <v>151</v>
      </c>
      <c r="D148" s="76">
        <v>6.95</v>
      </c>
      <c r="E148" s="75"/>
      <c r="F148" s="137">
        <f t="shared" ref="F148:F170" si="6">(D148*E148)</f>
        <v>0</v>
      </c>
    </row>
    <row r="149" spans="1:6" s="52" customFormat="1" ht="15">
      <c r="A149" s="133">
        <v>9781761072765</v>
      </c>
      <c r="B149" s="134" t="s">
        <v>181</v>
      </c>
      <c r="C149" s="136" t="s">
        <v>152</v>
      </c>
      <c r="D149" s="76">
        <v>6.95</v>
      </c>
      <c r="E149" s="75"/>
      <c r="F149" s="137">
        <f t="shared" si="6"/>
        <v>0</v>
      </c>
    </row>
    <row r="150" spans="1:6" s="52" customFormat="1" ht="15">
      <c r="A150" s="133">
        <v>9781761072772</v>
      </c>
      <c r="B150" s="134" t="s">
        <v>181</v>
      </c>
      <c r="C150" s="135" t="s">
        <v>153</v>
      </c>
      <c r="D150" s="76">
        <v>6.95</v>
      </c>
      <c r="E150" s="75"/>
      <c r="F150" s="137">
        <f t="shared" si="6"/>
        <v>0</v>
      </c>
    </row>
    <row r="151" spans="1:6" s="52" customFormat="1" ht="15">
      <c r="A151" s="133">
        <v>9781761072789</v>
      </c>
      <c r="B151" s="134" t="s">
        <v>155</v>
      </c>
      <c r="C151" s="135" t="s">
        <v>154</v>
      </c>
      <c r="D151" s="76">
        <v>6.95</v>
      </c>
      <c r="E151" s="75"/>
      <c r="F151" s="137">
        <f t="shared" si="6"/>
        <v>0</v>
      </c>
    </row>
    <row r="152" spans="1:6" s="52" customFormat="1" ht="15">
      <c r="A152" s="133">
        <v>9781761072796</v>
      </c>
      <c r="B152" s="134" t="s">
        <v>155</v>
      </c>
      <c r="C152" s="135" t="s">
        <v>156</v>
      </c>
      <c r="D152" s="76">
        <v>6.95</v>
      </c>
      <c r="E152" s="75"/>
      <c r="F152" s="137">
        <f t="shared" si="6"/>
        <v>0</v>
      </c>
    </row>
    <row r="153" spans="1:6" s="52" customFormat="1" ht="15">
      <c r="A153" s="133">
        <v>9781761072802</v>
      </c>
      <c r="B153" s="134" t="s">
        <v>155</v>
      </c>
      <c r="C153" s="135" t="s">
        <v>157</v>
      </c>
      <c r="D153" s="76">
        <v>6.95</v>
      </c>
      <c r="E153" s="75"/>
      <c r="F153" s="137">
        <f t="shared" si="6"/>
        <v>0</v>
      </c>
    </row>
    <row r="154" spans="1:6" s="52" customFormat="1" ht="15">
      <c r="A154" s="133">
        <v>9781761072819</v>
      </c>
      <c r="B154" s="134" t="s">
        <v>155</v>
      </c>
      <c r="C154" s="135" t="s">
        <v>158</v>
      </c>
      <c r="D154" s="76">
        <v>6.95</v>
      </c>
      <c r="E154" s="75"/>
      <c r="F154" s="137">
        <f t="shared" si="6"/>
        <v>0</v>
      </c>
    </row>
    <row r="155" spans="1:6" s="52" customFormat="1" ht="15">
      <c r="A155" s="133">
        <v>9781761072826</v>
      </c>
      <c r="B155" s="134" t="s">
        <v>159</v>
      </c>
      <c r="C155" s="135" t="s">
        <v>160</v>
      </c>
      <c r="D155" s="76">
        <v>6.95</v>
      </c>
      <c r="E155" s="75"/>
      <c r="F155" s="137">
        <f t="shared" si="6"/>
        <v>0</v>
      </c>
    </row>
    <row r="156" spans="1:6" s="52" customFormat="1" ht="15">
      <c r="A156" s="133">
        <v>9781761072833</v>
      </c>
      <c r="B156" s="134" t="s">
        <v>159</v>
      </c>
      <c r="C156" s="135" t="s">
        <v>182</v>
      </c>
      <c r="D156" s="76">
        <v>6.95</v>
      </c>
      <c r="E156" s="75"/>
      <c r="F156" s="137">
        <f t="shared" si="6"/>
        <v>0</v>
      </c>
    </row>
    <row r="157" spans="1:6" s="52" customFormat="1" ht="15">
      <c r="A157" s="133">
        <v>9781761072840</v>
      </c>
      <c r="B157" s="134" t="s">
        <v>159</v>
      </c>
      <c r="C157" s="135" t="s">
        <v>162</v>
      </c>
      <c r="D157" s="76">
        <v>6.95</v>
      </c>
      <c r="E157" s="75"/>
      <c r="F157" s="137">
        <f t="shared" si="6"/>
        <v>0</v>
      </c>
    </row>
    <row r="158" spans="1:6" s="52" customFormat="1" ht="15">
      <c r="A158" s="133">
        <v>9781761072857</v>
      </c>
      <c r="B158" s="134" t="s">
        <v>159</v>
      </c>
      <c r="C158" s="135" t="s">
        <v>163</v>
      </c>
      <c r="D158" s="76">
        <v>6.95</v>
      </c>
      <c r="E158" s="75"/>
      <c r="F158" s="137">
        <f t="shared" si="6"/>
        <v>0</v>
      </c>
    </row>
    <row r="159" spans="1:6" s="52" customFormat="1" ht="15">
      <c r="A159" s="133">
        <v>9781761072864</v>
      </c>
      <c r="B159" s="134" t="s">
        <v>164</v>
      </c>
      <c r="C159" s="135" t="s">
        <v>165</v>
      </c>
      <c r="D159" s="76">
        <v>6.95</v>
      </c>
      <c r="E159" s="75"/>
      <c r="F159" s="137">
        <f t="shared" si="6"/>
        <v>0</v>
      </c>
    </row>
    <row r="160" spans="1:6" s="52" customFormat="1" ht="15">
      <c r="A160" s="133">
        <v>9781761072871</v>
      </c>
      <c r="B160" s="134" t="s">
        <v>164</v>
      </c>
      <c r="C160" s="135" t="s">
        <v>166</v>
      </c>
      <c r="D160" s="76">
        <v>6.95</v>
      </c>
      <c r="E160" s="75"/>
      <c r="F160" s="137">
        <f t="shared" si="6"/>
        <v>0</v>
      </c>
    </row>
    <row r="161" spans="1:6" s="52" customFormat="1" ht="15">
      <c r="A161" s="133">
        <v>9781761072888</v>
      </c>
      <c r="B161" s="134" t="s">
        <v>164</v>
      </c>
      <c r="C161" s="135" t="s">
        <v>167</v>
      </c>
      <c r="D161" s="76">
        <v>6.95</v>
      </c>
      <c r="E161" s="75"/>
      <c r="F161" s="137">
        <f t="shared" si="6"/>
        <v>0</v>
      </c>
    </row>
    <row r="162" spans="1:6" s="52" customFormat="1" ht="15">
      <c r="A162" s="133">
        <v>9781761072895</v>
      </c>
      <c r="B162" s="134" t="s">
        <v>164</v>
      </c>
      <c r="C162" s="136" t="s">
        <v>168</v>
      </c>
      <c r="D162" s="76">
        <v>6.95</v>
      </c>
      <c r="E162" s="75"/>
      <c r="F162" s="137">
        <f t="shared" si="6"/>
        <v>0</v>
      </c>
    </row>
    <row r="163" spans="1:6" s="52" customFormat="1" ht="15">
      <c r="A163" s="133">
        <v>9781761072901</v>
      </c>
      <c r="B163" s="134" t="s">
        <v>169</v>
      </c>
      <c r="C163" s="135" t="s">
        <v>170</v>
      </c>
      <c r="D163" s="76">
        <v>6.95</v>
      </c>
      <c r="E163" s="75"/>
      <c r="F163" s="137">
        <f t="shared" si="6"/>
        <v>0</v>
      </c>
    </row>
    <row r="164" spans="1:6" s="52" customFormat="1" ht="15">
      <c r="A164" s="133">
        <v>9781761072918</v>
      </c>
      <c r="B164" s="134" t="s">
        <v>169</v>
      </c>
      <c r="C164" s="135" t="s">
        <v>171</v>
      </c>
      <c r="D164" s="76">
        <v>6.95</v>
      </c>
      <c r="E164" s="75"/>
      <c r="F164" s="137">
        <f t="shared" si="6"/>
        <v>0</v>
      </c>
    </row>
    <row r="165" spans="1:6" s="52" customFormat="1" ht="15">
      <c r="A165" s="133">
        <v>9781761072925</v>
      </c>
      <c r="B165" s="134" t="s">
        <v>169</v>
      </c>
      <c r="C165" s="135" t="s">
        <v>172</v>
      </c>
      <c r="D165" s="76">
        <v>6.95</v>
      </c>
      <c r="E165" s="75"/>
      <c r="F165" s="137">
        <f t="shared" si="6"/>
        <v>0</v>
      </c>
    </row>
    <row r="166" spans="1:6" s="52" customFormat="1" ht="15">
      <c r="A166" s="133">
        <v>9781761072932</v>
      </c>
      <c r="B166" s="134" t="s">
        <v>169</v>
      </c>
      <c r="C166" s="135" t="s">
        <v>173</v>
      </c>
      <c r="D166" s="76">
        <v>6.95</v>
      </c>
      <c r="E166" s="75"/>
      <c r="F166" s="137">
        <f t="shared" si="6"/>
        <v>0</v>
      </c>
    </row>
    <row r="167" spans="1:6" s="52" customFormat="1" ht="15">
      <c r="A167" s="133">
        <v>9781761072949</v>
      </c>
      <c r="B167" s="134" t="s">
        <v>174</v>
      </c>
      <c r="C167" s="135" t="s">
        <v>175</v>
      </c>
      <c r="D167" s="76">
        <v>6.95</v>
      </c>
      <c r="E167" s="75"/>
      <c r="F167" s="137">
        <f t="shared" si="6"/>
        <v>0</v>
      </c>
    </row>
    <row r="168" spans="1:6" s="52" customFormat="1" ht="15">
      <c r="A168" s="133">
        <v>9781761072956</v>
      </c>
      <c r="B168" s="134" t="s">
        <v>174</v>
      </c>
      <c r="C168" s="135" t="s">
        <v>176</v>
      </c>
      <c r="D168" s="76">
        <v>6.95</v>
      </c>
      <c r="E168" s="75"/>
      <c r="F168" s="137">
        <f t="shared" si="6"/>
        <v>0</v>
      </c>
    </row>
    <row r="169" spans="1:6" s="52" customFormat="1" ht="15">
      <c r="A169" s="133">
        <v>9781761072963</v>
      </c>
      <c r="B169" s="134" t="s">
        <v>174</v>
      </c>
      <c r="C169" s="135" t="s">
        <v>177</v>
      </c>
      <c r="D169" s="76">
        <v>6.95</v>
      </c>
      <c r="E169" s="75"/>
      <c r="F169" s="137">
        <f t="shared" si="6"/>
        <v>0</v>
      </c>
    </row>
    <row r="170" spans="1:6" s="52" customFormat="1" ht="15">
      <c r="A170" s="133">
        <v>9781761072970</v>
      </c>
      <c r="B170" s="134" t="s">
        <v>174</v>
      </c>
      <c r="C170" s="135" t="s">
        <v>178</v>
      </c>
      <c r="D170" s="76">
        <v>6.95</v>
      </c>
      <c r="E170" s="75"/>
      <c r="F170" s="137">
        <f t="shared" si="6"/>
        <v>0</v>
      </c>
    </row>
    <row r="171" spans="1:6">
      <c r="A171" s="109">
        <v>9781760868673</v>
      </c>
      <c r="B171" s="100" t="s">
        <v>25</v>
      </c>
      <c r="C171" s="101" t="s">
        <v>26</v>
      </c>
      <c r="D171" s="126">
        <v>6.95</v>
      </c>
      <c r="E171" s="59"/>
      <c r="F171" s="25">
        <f t="shared" ref="F171:F202" si="7">SUM(D171*E171)</f>
        <v>0</v>
      </c>
    </row>
    <row r="172" spans="1:6">
      <c r="A172" s="83">
        <v>9781760868734</v>
      </c>
      <c r="B172" s="46" t="s">
        <v>25</v>
      </c>
      <c r="C172" s="65" t="s">
        <v>27</v>
      </c>
      <c r="D172" s="81">
        <v>6.95</v>
      </c>
      <c r="E172" s="43"/>
      <c r="F172" s="22">
        <f t="shared" si="7"/>
        <v>0</v>
      </c>
    </row>
    <row r="173" spans="1:6">
      <c r="A173" s="83">
        <v>9781760868741</v>
      </c>
      <c r="B173" s="46" t="s">
        <v>25</v>
      </c>
      <c r="C173" s="65" t="s">
        <v>28</v>
      </c>
      <c r="D173" s="81">
        <v>6.95</v>
      </c>
      <c r="E173" s="21"/>
      <c r="F173" s="22">
        <f t="shared" si="7"/>
        <v>0</v>
      </c>
    </row>
    <row r="174" spans="1:6">
      <c r="A174" s="83">
        <v>9781760868796</v>
      </c>
      <c r="B174" s="46" t="s">
        <v>25</v>
      </c>
      <c r="C174" s="65" t="s">
        <v>29</v>
      </c>
      <c r="D174" s="81">
        <v>6.95</v>
      </c>
      <c r="E174" s="21"/>
      <c r="F174" s="22">
        <f t="shared" si="7"/>
        <v>0</v>
      </c>
    </row>
    <row r="175" spans="1:6">
      <c r="A175" s="83">
        <v>9781760868819</v>
      </c>
      <c r="B175" s="46" t="s">
        <v>25</v>
      </c>
      <c r="C175" s="65" t="s">
        <v>30</v>
      </c>
      <c r="D175" s="81">
        <v>6.95</v>
      </c>
      <c r="E175" s="84"/>
      <c r="F175" s="22">
        <f t="shared" si="7"/>
        <v>0</v>
      </c>
    </row>
    <row r="176" spans="1:6" s="52" customFormat="1">
      <c r="A176" s="83">
        <v>9781760868826</v>
      </c>
      <c r="B176" s="46" t="s">
        <v>25</v>
      </c>
      <c r="C176" s="68" t="s">
        <v>31</v>
      </c>
      <c r="D176" s="81">
        <v>6.95</v>
      </c>
      <c r="E176" s="51"/>
      <c r="F176" s="22">
        <f t="shared" si="7"/>
        <v>0</v>
      </c>
    </row>
    <row r="177" spans="1:6" s="52" customFormat="1">
      <c r="A177" s="83">
        <v>9781760868833</v>
      </c>
      <c r="B177" s="69" t="s">
        <v>25</v>
      </c>
      <c r="C177" s="68" t="s">
        <v>32</v>
      </c>
      <c r="D177" s="81">
        <v>6.95</v>
      </c>
      <c r="E177" s="51"/>
      <c r="F177" s="22">
        <f t="shared" si="7"/>
        <v>0</v>
      </c>
    </row>
    <row r="178" spans="1:6" s="52" customFormat="1">
      <c r="A178" s="83">
        <v>9781760868888</v>
      </c>
      <c r="B178" s="69" t="s">
        <v>25</v>
      </c>
      <c r="C178" s="68" t="s">
        <v>33</v>
      </c>
      <c r="D178" s="81">
        <v>6.95</v>
      </c>
      <c r="E178" s="51"/>
      <c r="F178" s="22">
        <f t="shared" si="7"/>
        <v>0</v>
      </c>
    </row>
    <row r="179" spans="1:6" s="52" customFormat="1">
      <c r="A179" s="83">
        <v>9781760868666</v>
      </c>
      <c r="B179" s="46" t="s">
        <v>34</v>
      </c>
      <c r="C179" s="65" t="s">
        <v>35</v>
      </c>
      <c r="D179" s="81">
        <v>6.95</v>
      </c>
      <c r="E179" s="51"/>
      <c r="F179" s="22">
        <f t="shared" si="7"/>
        <v>0</v>
      </c>
    </row>
    <row r="180" spans="1:6" s="52" customFormat="1">
      <c r="A180" s="83">
        <v>9781760868697</v>
      </c>
      <c r="B180" s="46" t="s">
        <v>34</v>
      </c>
      <c r="C180" s="68" t="s">
        <v>36</v>
      </c>
      <c r="D180" s="81">
        <v>6.95</v>
      </c>
      <c r="E180" s="51"/>
      <c r="F180" s="22">
        <f t="shared" si="7"/>
        <v>0</v>
      </c>
    </row>
    <row r="181" spans="1:6" s="52" customFormat="1">
      <c r="A181" s="83">
        <v>9781760868710</v>
      </c>
      <c r="B181" s="46" t="s">
        <v>34</v>
      </c>
      <c r="C181" s="65" t="s">
        <v>37</v>
      </c>
      <c r="D181" s="81">
        <v>6.95</v>
      </c>
      <c r="E181" s="51"/>
      <c r="F181" s="22">
        <f t="shared" si="7"/>
        <v>0</v>
      </c>
    </row>
    <row r="182" spans="1:6" s="52" customFormat="1">
      <c r="A182" s="83">
        <v>9781760868758</v>
      </c>
      <c r="B182" s="46" t="s">
        <v>34</v>
      </c>
      <c r="C182" s="65" t="s">
        <v>38</v>
      </c>
      <c r="D182" s="81">
        <v>6.95</v>
      </c>
      <c r="E182" s="51"/>
      <c r="F182" s="22">
        <f t="shared" si="7"/>
        <v>0</v>
      </c>
    </row>
    <row r="183" spans="1:6" s="52" customFormat="1">
      <c r="A183" s="83">
        <v>9781760868789</v>
      </c>
      <c r="B183" s="46" t="s">
        <v>34</v>
      </c>
      <c r="C183" s="65" t="s">
        <v>39</v>
      </c>
      <c r="D183" s="81">
        <v>6.95</v>
      </c>
      <c r="E183" s="51"/>
      <c r="F183" s="22">
        <f t="shared" si="7"/>
        <v>0</v>
      </c>
    </row>
    <row r="184" spans="1:6" s="52" customFormat="1">
      <c r="A184" s="83">
        <v>9781760868857</v>
      </c>
      <c r="B184" s="46" t="s">
        <v>34</v>
      </c>
      <c r="C184" s="68" t="s">
        <v>40</v>
      </c>
      <c r="D184" s="81">
        <v>6.95</v>
      </c>
      <c r="E184" s="51"/>
      <c r="F184" s="22">
        <f t="shared" si="7"/>
        <v>0</v>
      </c>
    </row>
    <row r="185" spans="1:6" s="52" customFormat="1">
      <c r="A185" s="83">
        <v>9781760868871</v>
      </c>
      <c r="B185" s="46" t="s">
        <v>34</v>
      </c>
      <c r="C185" s="65" t="s">
        <v>41</v>
      </c>
      <c r="D185" s="81">
        <v>6.95</v>
      </c>
      <c r="E185" s="51"/>
      <c r="F185" s="22">
        <f t="shared" si="7"/>
        <v>0</v>
      </c>
    </row>
    <row r="186" spans="1:6" s="52" customFormat="1">
      <c r="A186" s="83">
        <v>9781760868895</v>
      </c>
      <c r="B186" s="69" t="s">
        <v>34</v>
      </c>
      <c r="C186" s="68" t="s">
        <v>42</v>
      </c>
      <c r="D186" s="81">
        <v>6.95</v>
      </c>
      <c r="E186" s="51"/>
      <c r="F186" s="22">
        <f t="shared" si="7"/>
        <v>0</v>
      </c>
    </row>
    <row r="187" spans="1:6" s="52" customFormat="1">
      <c r="A187" s="83">
        <v>9781760868680</v>
      </c>
      <c r="B187" s="46" t="s">
        <v>43</v>
      </c>
      <c r="C187" s="65" t="s">
        <v>44</v>
      </c>
      <c r="D187" s="81">
        <v>6.95</v>
      </c>
      <c r="E187" s="51"/>
      <c r="F187" s="22">
        <f t="shared" si="7"/>
        <v>0</v>
      </c>
    </row>
    <row r="188" spans="1:6" s="52" customFormat="1">
      <c r="A188" s="83">
        <v>9781760868703</v>
      </c>
      <c r="B188" s="46" t="s">
        <v>43</v>
      </c>
      <c r="C188" s="65" t="s">
        <v>45</v>
      </c>
      <c r="D188" s="81">
        <v>6.95</v>
      </c>
      <c r="E188" s="51"/>
      <c r="F188" s="22">
        <f t="shared" si="7"/>
        <v>0</v>
      </c>
    </row>
    <row r="189" spans="1:6" s="52" customFormat="1">
      <c r="A189" s="83">
        <v>9781760868727</v>
      </c>
      <c r="B189" s="46" t="s">
        <v>43</v>
      </c>
      <c r="C189" s="65" t="s">
        <v>46</v>
      </c>
      <c r="D189" s="81">
        <v>6.95</v>
      </c>
      <c r="E189" s="51"/>
      <c r="F189" s="22">
        <f t="shared" si="7"/>
        <v>0</v>
      </c>
    </row>
    <row r="190" spans="1:6" s="52" customFormat="1">
      <c r="A190" s="83">
        <v>9781760868765</v>
      </c>
      <c r="B190" s="46" t="s">
        <v>43</v>
      </c>
      <c r="C190" s="65" t="s">
        <v>47</v>
      </c>
      <c r="D190" s="81">
        <v>6.95</v>
      </c>
      <c r="E190" s="51"/>
      <c r="F190" s="22">
        <f t="shared" si="7"/>
        <v>0</v>
      </c>
    </row>
    <row r="191" spans="1:6" s="52" customFormat="1">
      <c r="A191" s="83">
        <v>9781760868772</v>
      </c>
      <c r="B191" s="46" t="s">
        <v>43</v>
      </c>
      <c r="C191" s="65" t="s">
        <v>48</v>
      </c>
      <c r="D191" s="81">
        <v>6.95</v>
      </c>
      <c r="E191" s="51"/>
      <c r="F191" s="22">
        <f t="shared" si="7"/>
        <v>0</v>
      </c>
    </row>
    <row r="192" spans="1:6" s="52" customFormat="1">
      <c r="A192" s="83">
        <v>9781760868802</v>
      </c>
      <c r="B192" s="46" t="s">
        <v>43</v>
      </c>
      <c r="C192" s="70" t="s">
        <v>49</v>
      </c>
      <c r="D192" s="81">
        <v>6.95</v>
      </c>
      <c r="E192" s="51"/>
      <c r="F192" s="22">
        <f t="shared" si="7"/>
        <v>0</v>
      </c>
    </row>
    <row r="193" spans="1:6" s="52" customFormat="1">
      <c r="A193" s="83">
        <v>9781760868840</v>
      </c>
      <c r="B193" s="69" t="s">
        <v>43</v>
      </c>
      <c r="C193" s="68" t="s">
        <v>50</v>
      </c>
      <c r="D193" s="81">
        <v>6.95</v>
      </c>
      <c r="E193" s="51"/>
      <c r="F193" s="22">
        <f t="shared" si="7"/>
        <v>0</v>
      </c>
    </row>
    <row r="194" spans="1:6" s="52" customFormat="1">
      <c r="A194" s="83">
        <v>9781760868864</v>
      </c>
      <c r="B194" s="46" t="s">
        <v>43</v>
      </c>
      <c r="C194" s="65" t="s">
        <v>51</v>
      </c>
      <c r="D194" s="81">
        <v>6.95</v>
      </c>
      <c r="E194" s="51"/>
      <c r="F194" s="22">
        <f t="shared" si="7"/>
        <v>0</v>
      </c>
    </row>
    <row r="195" spans="1:6" s="52" customFormat="1">
      <c r="A195" s="32">
        <v>9781760861599</v>
      </c>
      <c r="B195" s="45" t="s">
        <v>52</v>
      </c>
      <c r="C195" s="82" t="s">
        <v>67</v>
      </c>
      <c r="D195" s="76">
        <v>6.95</v>
      </c>
      <c r="E195" s="53"/>
      <c r="F195" s="23">
        <f t="shared" si="7"/>
        <v>0</v>
      </c>
    </row>
    <row r="196" spans="1:6" s="52" customFormat="1">
      <c r="A196" s="32">
        <v>9781760861605</v>
      </c>
      <c r="B196" s="45" t="s">
        <v>52</v>
      </c>
      <c r="C196" s="82" t="s">
        <v>71</v>
      </c>
      <c r="D196" s="76">
        <v>6.95</v>
      </c>
      <c r="E196" s="53"/>
      <c r="F196" s="23">
        <f t="shared" si="7"/>
        <v>0</v>
      </c>
    </row>
    <row r="197" spans="1:6" s="52" customFormat="1">
      <c r="A197" s="32">
        <v>9781760861612</v>
      </c>
      <c r="B197" s="45" t="s">
        <v>52</v>
      </c>
      <c r="C197" s="82" t="s">
        <v>72</v>
      </c>
      <c r="D197" s="76">
        <v>6.95</v>
      </c>
      <c r="E197" s="53"/>
      <c r="F197" s="23">
        <f t="shared" si="7"/>
        <v>0</v>
      </c>
    </row>
    <row r="198" spans="1:6" s="52" customFormat="1">
      <c r="A198" s="32">
        <v>9781760861629</v>
      </c>
      <c r="B198" s="45" t="s">
        <v>52</v>
      </c>
      <c r="C198" s="82" t="s">
        <v>61</v>
      </c>
      <c r="D198" s="76">
        <v>6.95</v>
      </c>
      <c r="E198" s="53"/>
      <c r="F198" s="23">
        <f t="shared" si="7"/>
        <v>0</v>
      </c>
    </row>
    <row r="199" spans="1:6" s="52" customFormat="1">
      <c r="A199" s="32">
        <v>9781760861636</v>
      </c>
      <c r="B199" s="45" t="s">
        <v>52</v>
      </c>
      <c r="C199" s="82" t="s">
        <v>62</v>
      </c>
      <c r="D199" s="76">
        <v>6.95</v>
      </c>
      <c r="E199" s="53"/>
      <c r="F199" s="23">
        <f t="shared" si="7"/>
        <v>0</v>
      </c>
    </row>
    <row r="200" spans="1:6">
      <c r="A200" s="32">
        <v>9781760861643</v>
      </c>
      <c r="B200" s="45" t="s">
        <v>52</v>
      </c>
      <c r="C200" s="82" t="s">
        <v>55</v>
      </c>
      <c r="D200" s="76">
        <v>6.95</v>
      </c>
      <c r="E200" s="53"/>
      <c r="F200" s="23">
        <f t="shared" si="7"/>
        <v>0</v>
      </c>
    </row>
    <row r="201" spans="1:6">
      <c r="A201" s="32">
        <v>9781760861650</v>
      </c>
      <c r="B201" s="45" t="s">
        <v>59</v>
      </c>
      <c r="C201" s="82" t="s">
        <v>56</v>
      </c>
      <c r="D201" s="76">
        <v>6.95</v>
      </c>
      <c r="E201" s="53"/>
      <c r="F201" s="23">
        <f t="shared" si="7"/>
        <v>0</v>
      </c>
    </row>
    <row r="202" spans="1:6">
      <c r="A202" s="32">
        <v>9781760861667</v>
      </c>
      <c r="B202" s="45" t="s">
        <v>59</v>
      </c>
      <c r="C202" s="82" t="s">
        <v>69</v>
      </c>
      <c r="D202" s="76">
        <v>6.95</v>
      </c>
      <c r="E202" s="53"/>
      <c r="F202" s="23">
        <f t="shared" si="7"/>
        <v>0</v>
      </c>
    </row>
    <row r="203" spans="1:6">
      <c r="A203" s="32">
        <v>9781760861674</v>
      </c>
      <c r="B203" s="45" t="s">
        <v>59</v>
      </c>
      <c r="C203" s="82" t="s">
        <v>57</v>
      </c>
      <c r="D203" s="76">
        <v>6.95</v>
      </c>
      <c r="E203" s="53"/>
      <c r="F203" s="23">
        <f t="shared" ref="F203:F234" si="8">SUM(D203*E203)</f>
        <v>0</v>
      </c>
    </row>
    <row r="204" spans="1:6">
      <c r="A204" s="32">
        <v>9781760861681</v>
      </c>
      <c r="B204" s="45" t="s">
        <v>59</v>
      </c>
      <c r="C204" s="82" t="s">
        <v>53</v>
      </c>
      <c r="D204" s="76">
        <v>6.95</v>
      </c>
      <c r="E204" s="53"/>
      <c r="F204" s="23">
        <f t="shared" si="8"/>
        <v>0</v>
      </c>
    </row>
    <row r="205" spans="1:6">
      <c r="A205" s="32">
        <v>9781760861698</v>
      </c>
      <c r="B205" s="45" t="s">
        <v>59</v>
      </c>
      <c r="C205" s="82" t="s">
        <v>66</v>
      </c>
      <c r="D205" s="76">
        <v>6.95</v>
      </c>
      <c r="E205" s="53"/>
      <c r="F205" s="23">
        <f t="shared" si="8"/>
        <v>0</v>
      </c>
    </row>
    <row r="206" spans="1:6">
      <c r="A206" s="32">
        <v>9781760861704</v>
      </c>
      <c r="B206" s="45" t="s">
        <v>65</v>
      </c>
      <c r="C206" s="82" t="s">
        <v>54</v>
      </c>
      <c r="D206" s="76">
        <v>6.95</v>
      </c>
      <c r="E206" s="53"/>
      <c r="F206" s="23">
        <f t="shared" si="8"/>
        <v>0</v>
      </c>
    </row>
    <row r="207" spans="1:6">
      <c r="A207" s="32">
        <v>9781760861711</v>
      </c>
      <c r="B207" s="45" t="s">
        <v>65</v>
      </c>
      <c r="C207" s="82" t="s">
        <v>64</v>
      </c>
      <c r="D207" s="76">
        <v>6.95</v>
      </c>
      <c r="E207" s="53"/>
      <c r="F207" s="23">
        <f t="shared" si="8"/>
        <v>0</v>
      </c>
    </row>
    <row r="208" spans="1:6">
      <c r="A208" s="32">
        <v>9781760861728</v>
      </c>
      <c r="B208" s="45" t="s">
        <v>65</v>
      </c>
      <c r="C208" s="82" t="s">
        <v>58</v>
      </c>
      <c r="D208" s="76">
        <v>6.95</v>
      </c>
      <c r="E208" s="53"/>
      <c r="F208" s="23">
        <f t="shared" si="8"/>
        <v>0</v>
      </c>
    </row>
    <row r="209" spans="1:6">
      <c r="A209" s="32">
        <v>9781760861735</v>
      </c>
      <c r="B209" s="45" t="s">
        <v>65</v>
      </c>
      <c r="C209" s="82" t="s">
        <v>60</v>
      </c>
      <c r="D209" s="76">
        <v>6.95</v>
      </c>
      <c r="E209" s="53"/>
      <c r="F209" s="23">
        <f t="shared" si="8"/>
        <v>0</v>
      </c>
    </row>
    <row r="210" spans="1:6">
      <c r="A210" s="32">
        <v>9781760861742</v>
      </c>
      <c r="B210" s="45" t="s">
        <v>65</v>
      </c>
      <c r="C210" s="82" t="s">
        <v>63</v>
      </c>
      <c r="D210" s="76">
        <v>6.95</v>
      </c>
      <c r="E210" s="53"/>
      <c r="F210" s="23">
        <f t="shared" si="8"/>
        <v>0</v>
      </c>
    </row>
    <row r="211" spans="1:6">
      <c r="A211" s="32">
        <v>9781760861759</v>
      </c>
      <c r="B211" s="45" t="s">
        <v>65</v>
      </c>
      <c r="C211" s="82" t="s">
        <v>68</v>
      </c>
      <c r="D211" s="76">
        <v>6.95</v>
      </c>
      <c r="E211" s="53"/>
      <c r="F211" s="23">
        <f t="shared" si="8"/>
        <v>0</v>
      </c>
    </row>
    <row r="212" spans="1:6">
      <c r="A212" s="32">
        <v>9781760861766</v>
      </c>
      <c r="B212" s="45" t="s">
        <v>65</v>
      </c>
      <c r="C212" s="82" t="s">
        <v>70</v>
      </c>
      <c r="D212" s="76">
        <v>6.95</v>
      </c>
      <c r="E212" s="53"/>
      <c r="F212" s="23">
        <f t="shared" si="8"/>
        <v>0</v>
      </c>
    </row>
    <row r="213" spans="1:6" ht="15">
      <c r="A213" s="85">
        <v>9781760861773</v>
      </c>
      <c r="B213" s="86" t="s">
        <v>22</v>
      </c>
      <c r="C213" s="87" t="s">
        <v>88</v>
      </c>
      <c r="D213" s="88">
        <v>6.95</v>
      </c>
      <c r="E213" s="51"/>
      <c r="F213" s="22">
        <f t="shared" si="8"/>
        <v>0</v>
      </c>
    </row>
    <row r="214" spans="1:6" ht="15">
      <c r="A214" s="85">
        <v>9781760861780</v>
      </c>
      <c r="B214" s="86" t="s">
        <v>22</v>
      </c>
      <c r="C214" s="87" t="s">
        <v>74</v>
      </c>
      <c r="D214" s="88">
        <v>6.95</v>
      </c>
      <c r="E214" s="51"/>
      <c r="F214" s="22">
        <f t="shared" si="8"/>
        <v>0</v>
      </c>
    </row>
    <row r="215" spans="1:6" ht="15">
      <c r="A215" s="85">
        <v>9781760861797</v>
      </c>
      <c r="B215" s="86" t="s">
        <v>22</v>
      </c>
      <c r="C215" s="87" t="s">
        <v>79</v>
      </c>
      <c r="D215" s="88">
        <v>6.95</v>
      </c>
      <c r="E215" s="51"/>
      <c r="F215" s="22">
        <f t="shared" si="8"/>
        <v>0</v>
      </c>
    </row>
    <row r="216" spans="1:6" ht="15">
      <c r="A216" s="85">
        <v>9781760861803</v>
      </c>
      <c r="B216" s="86" t="s">
        <v>22</v>
      </c>
      <c r="C216" s="87" t="s">
        <v>84</v>
      </c>
      <c r="D216" s="88">
        <v>6.95</v>
      </c>
      <c r="E216" s="51"/>
      <c r="F216" s="22">
        <f t="shared" si="8"/>
        <v>0</v>
      </c>
    </row>
    <row r="217" spans="1:6" ht="15">
      <c r="A217" s="85">
        <v>9781760861810</v>
      </c>
      <c r="B217" s="86" t="s">
        <v>22</v>
      </c>
      <c r="C217" s="87" t="s">
        <v>73</v>
      </c>
      <c r="D217" s="88">
        <v>6.95</v>
      </c>
      <c r="E217" s="51"/>
      <c r="F217" s="22">
        <f t="shared" si="8"/>
        <v>0</v>
      </c>
    </row>
    <row r="218" spans="1:6" ht="15">
      <c r="A218" s="85">
        <v>9781760861827</v>
      </c>
      <c r="B218" s="86" t="s">
        <v>22</v>
      </c>
      <c r="C218" s="87" t="s">
        <v>75</v>
      </c>
      <c r="D218" s="88">
        <v>6.95</v>
      </c>
      <c r="E218" s="89"/>
      <c r="F218" s="22">
        <f t="shared" si="8"/>
        <v>0</v>
      </c>
    </row>
    <row r="219" spans="1:6" ht="15">
      <c r="A219" s="85">
        <v>9781760861834</v>
      </c>
      <c r="B219" s="86" t="s">
        <v>22</v>
      </c>
      <c r="C219" s="87" t="s">
        <v>89</v>
      </c>
      <c r="D219" s="88">
        <v>6.95</v>
      </c>
      <c r="E219" s="51"/>
      <c r="F219" s="22">
        <f t="shared" si="8"/>
        <v>0</v>
      </c>
    </row>
    <row r="220" spans="1:6" ht="15">
      <c r="A220" s="85">
        <v>9781760861841</v>
      </c>
      <c r="B220" s="86" t="s">
        <v>22</v>
      </c>
      <c r="C220" s="87" t="s">
        <v>77</v>
      </c>
      <c r="D220" s="88">
        <v>6.95</v>
      </c>
      <c r="E220" s="51"/>
      <c r="F220" s="22">
        <f t="shared" si="8"/>
        <v>0</v>
      </c>
    </row>
    <row r="221" spans="1:6" ht="15">
      <c r="A221" s="85">
        <v>9781760861858</v>
      </c>
      <c r="B221" s="86" t="s">
        <v>22</v>
      </c>
      <c r="C221" s="87" t="s">
        <v>76</v>
      </c>
      <c r="D221" s="88">
        <v>6.95</v>
      </c>
      <c r="E221" s="51"/>
      <c r="F221" s="22">
        <f t="shared" si="8"/>
        <v>0</v>
      </c>
    </row>
    <row r="222" spans="1:6" ht="15">
      <c r="A222" s="85">
        <v>9781760861865</v>
      </c>
      <c r="B222" s="86" t="s">
        <v>22</v>
      </c>
      <c r="C222" s="87" t="s">
        <v>78</v>
      </c>
      <c r="D222" s="88">
        <v>6.95</v>
      </c>
      <c r="E222" s="51"/>
      <c r="F222" s="22">
        <f t="shared" si="8"/>
        <v>0</v>
      </c>
    </row>
    <row r="223" spans="1:6" ht="15">
      <c r="A223" s="85">
        <v>9781760861872</v>
      </c>
      <c r="B223" s="86" t="s">
        <v>22</v>
      </c>
      <c r="C223" s="87" t="s">
        <v>90</v>
      </c>
      <c r="D223" s="88">
        <v>6.95</v>
      </c>
      <c r="E223" s="51"/>
      <c r="F223" s="22">
        <f t="shared" si="8"/>
        <v>0</v>
      </c>
    </row>
    <row r="224" spans="1:6" ht="15">
      <c r="A224" s="85">
        <v>9781760861889</v>
      </c>
      <c r="B224" s="86" t="s">
        <v>22</v>
      </c>
      <c r="C224" s="87" t="s">
        <v>81</v>
      </c>
      <c r="D224" s="88">
        <v>6.95</v>
      </c>
      <c r="E224" s="51"/>
      <c r="F224" s="22">
        <f t="shared" si="8"/>
        <v>0</v>
      </c>
    </row>
    <row r="225" spans="1:6" ht="15">
      <c r="A225" s="85">
        <v>9781760861896</v>
      </c>
      <c r="B225" s="86" t="s">
        <v>22</v>
      </c>
      <c r="C225" s="87" t="s">
        <v>85</v>
      </c>
      <c r="D225" s="88">
        <v>6.95</v>
      </c>
      <c r="E225" s="51"/>
      <c r="F225" s="22">
        <f t="shared" si="8"/>
        <v>0</v>
      </c>
    </row>
    <row r="226" spans="1:6" ht="15">
      <c r="A226" s="85">
        <v>9781760861902</v>
      </c>
      <c r="B226" s="86" t="s">
        <v>22</v>
      </c>
      <c r="C226" s="87" t="s">
        <v>86</v>
      </c>
      <c r="D226" s="88">
        <v>6.95</v>
      </c>
      <c r="E226" s="51"/>
      <c r="F226" s="22">
        <f t="shared" si="8"/>
        <v>0</v>
      </c>
    </row>
    <row r="227" spans="1:6" ht="15">
      <c r="A227" s="85">
        <v>9781760861919</v>
      </c>
      <c r="B227" s="86" t="s">
        <v>22</v>
      </c>
      <c r="C227" s="87" t="s">
        <v>110</v>
      </c>
      <c r="D227" s="88">
        <v>6.95</v>
      </c>
      <c r="E227" s="51"/>
      <c r="F227" s="22">
        <f t="shared" si="8"/>
        <v>0</v>
      </c>
    </row>
    <row r="228" spans="1:6" ht="15">
      <c r="A228" s="85">
        <v>9781760861926</v>
      </c>
      <c r="B228" s="86" t="s">
        <v>22</v>
      </c>
      <c r="C228" s="87" t="s">
        <v>87</v>
      </c>
      <c r="D228" s="88">
        <v>6.95</v>
      </c>
      <c r="E228" s="51"/>
      <c r="F228" s="22">
        <f t="shared" si="8"/>
        <v>0</v>
      </c>
    </row>
    <row r="229" spans="1:6" ht="15">
      <c r="A229" s="85">
        <v>9781760861933</v>
      </c>
      <c r="B229" s="86" t="s">
        <v>22</v>
      </c>
      <c r="C229" s="87" t="s">
        <v>83</v>
      </c>
      <c r="D229" s="88">
        <v>6.95</v>
      </c>
      <c r="E229" s="51"/>
      <c r="F229" s="22">
        <f t="shared" si="8"/>
        <v>0</v>
      </c>
    </row>
    <row r="230" spans="1:6" ht="15">
      <c r="A230" s="85">
        <v>9781760861940</v>
      </c>
      <c r="B230" s="86" t="s">
        <v>22</v>
      </c>
      <c r="C230" s="87" t="s">
        <v>82</v>
      </c>
      <c r="D230" s="88">
        <v>6.95</v>
      </c>
      <c r="E230" s="51"/>
      <c r="F230" s="22">
        <f t="shared" si="8"/>
        <v>0</v>
      </c>
    </row>
    <row r="231" spans="1:6" ht="15">
      <c r="A231" s="90">
        <v>9781760861957</v>
      </c>
      <c r="B231" s="91" t="s">
        <v>23</v>
      </c>
      <c r="C231" s="92" t="s">
        <v>91</v>
      </c>
      <c r="D231" s="93">
        <v>6.95</v>
      </c>
      <c r="E231" s="53"/>
      <c r="F231" s="23">
        <f t="shared" si="8"/>
        <v>0</v>
      </c>
    </row>
    <row r="232" spans="1:6" ht="15">
      <c r="A232" s="90">
        <v>9781760861964</v>
      </c>
      <c r="B232" s="91" t="s">
        <v>23</v>
      </c>
      <c r="C232" s="92" t="s">
        <v>101</v>
      </c>
      <c r="D232" s="93">
        <v>6.95</v>
      </c>
      <c r="E232" s="53"/>
      <c r="F232" s="23">
        <f t="shared" si="8"/>
        <v>0</v>
      </c>
    </row>
    <row r="233" spans="1:6" ht="15">
      <c r="A233" s="90">
        <v>9781760861971</v>
      </c>
      <c r="B233" s="91" t="s">
        <v>23</v>
      </c>
      <c r="C233" s="92" t="s">
        <v>111</v>
      </c>
      <c r="D233" s="93">
        <v>6.95</v>
      </c>
      <c r="E233" s="94"/>
      <c r="F233" s="23">
        <f t="shared" si="8"/>
        <v>0</v>
      </c>
    </row>
    <row r="234" spans="1:6" ht="15">
      <c r="A234" s="90">
        <v>9781760861988</v>
      </c>
      <c r="B234" s="91" t="s">
        <v>23</v>
      </c>
      <c r="C234" s="92" t="s">
        <v>106</v>
      </c>
      <c r="D234" s="93">
        <v>6.95</v>
      </c>
      <c r="E234" s="53"/>
      <c r="F234" s="23">
        <f t="shared" si="8"/>
        <v>0</v>
      </c>
    </row>
    <row r="235" spans="1:6" ht="15">
      <c r="A235" s="90">
        <v>9781760861995</v>
      </c>
      <c r="B235" s="91" t="s">
        <v>23</v>
      </c>
      <c r="C235" s="92" t="s">
        <v>99</v>
      </c>
      <c r="D235" s="93">
        <v>6.95</v>
      </c>
      <c r="E235" s="53"/>
      <c r="F235" s="23">
        <f t="shared" ref="F235:F248" si="9">SUM(D235*E235)</f>
        <v>0</v>
      </c>
    </row>
    <row r="236" spans="1:6" ht="15">
      <c r="A236" s="90">
        <v>9781760862008</v>
      </c>
      <c r="B236" s="91" t="s">
        <v>23</v>
      </c>
      <c r="C236" s="92" t="s">
        <v>103</v>
      </c>
      <c r="D236" s="93">
        <v>6.95</v>
      </c>
      <c r="E236" s="95"/>
      <c r="F236" s="23">
        <f t="shared" si="9"/>
        <v>0</v>
      </c>
    </row>
    <row r="237" spans="1:6" ht="15">
      <c r="A237" s="90">
        <v>9781760862015</v>
      </c>
      <c r="B237" s="91" t="s">
        <v>23</v>
      </c>
      <c r="C237" s="92" t="s">
        <v>112</v>
      </c>
      <c r="D237" s="93">
        <v>6.95</v>
      </c>
      <c r="E237" s="38"/>
      <c r="F237" s="23">
        <f t="shared" si="9"/>
        <v>0</v>
      </c>
    </row>
    <row r="238" spans="1:6" ht="15">
      <c r="A238" s="90">
        <v>9781760862022</v>
      </c>
      <c r="B238" s="91" t="s">
        <v>23</v>
      </c>
      <c r="C238" s="92" t="s">
        <v>113</v>
      </c>
      <c r="D238" s="93">
        <v>6.95</v>
      </c>
      <c r="E238" s="38"/>
      <c r="F238" s="23">
        <f t="shared" si="9"/>
        <v>0</v>
      </c>
    </row>
    <row r="239" spans="1:6" ht="15">
      <c r="A239" s="90">
        <v>9781760862039</v>
      </c>
      <c r="B239" s="91" t="s">
        <v>23</v>
      </c>
      <c r="C239" s="92" t="s">
        <v>114</v>
      </c>
      <c r="D239" s="93">
        <v>6.95</v>
      </c>
      <c r="E239" s="38"/>
      <c r="F239" s="23">
        <f t="shared" si="9"/>
        <v>0</v>
      </c>
    </row>
    <row r="240" spans="1:6" ht="15">
      <c r="A240" s="90">
        <v>9781760862046</v>
      </c>
      <c r="B240" s="91" t="s">
        <v>23</v>
      </c>
      <c r="C240" s="92" t="s">
        <v>115</v>
      </c>
      <c r="D240" s="93">
        <v>6.95</v>
      </c>
      <c r="E240" s="38"/>
      <c r="F240" s="23">
        <f t="shared" si="9"/>
        <v>0</v>
      </c>
    </row>
    <row r="241" spans="1:6" ht="15">
      <c r="A241" s="90">
        <v>9781760862053</v>
      </c>
      <c r="B241" s="91" t="s">
        <v>23</v>
      </c>
      <c r="C241" s="92" t="s">
        <v>116</v>
      </c>
      <c r="D241" s="93">
        <v>6.95</v>
      </c>
      <c r="E241" s="38"/>
      <c r="F241" s="23">
        <f t="shared" si="9"/>
        <v>0</v>
      </c>
    </row>
    <row r="242" spans="1:6" ht="15">
      <c r="A242" s="90">
        <v>9781760862060</v>
      </c>
      <c r="B242" s="91" t="s">
        <v>23</v>
      </c>
      <c r="C242" s="92" t="s">
        <v>117</v>
      </c>
      <c r="D242" s="93">
        <v>6.95</v>
      </c>
      <c r="E242" s="38"/>
      <c r="F242" s="23">
        <f t="shared" si="9"/>
        <v>0</v>
      </c>
    </row>
    <row r="243" spans="1:6" ht="15">
      <c r="A243" s="90">
        <v>9781760862077</v>
      </c>
      <c r="B243" s="91" t="s">
        <v>23</v>
      </c>
      <c r="C243" s="92" t="s">
        <v>108</v>
      </c>
      <c r="D243" s="93">
        <v>6.95</v>
      </c>
      <c r="E243" s="38"/>
      <c r="F243" s="23">
        <f t="shared" si="9"/>
        <v>0</v>
      </c>
    </row>
    <row r="244" spans="1:6" ht="15">
      <c r="A244" s="90">
        <v>9781760862084</v>
      </c>
      <c r="B244" s="91" t="s">
        <v>23</v>
      </c>
      <c r="C244" s="92" t="s">
        <v>92</v>
      </c>
      <c r="D244" s="93">
        <v>6.95</v>
      </c>
      <c r="E244" s="38"/>
      <c r="F244" s="23">
        <f t="shared" si="9"/>
        <v>0</v>
      </c>
    </row>
    <row r="245" spans="1:6" ht="15">
      <c r="A245" s="90">
        <v>9781760862091</v>
      </c>
      <c r="B245" s="91" t="s">
        <v>23</v>
      </c>
      <c r="C245" s="92" t="s">
        <v>98</v>
      </c>
      <c r="D245" s="93">
        <v>6.95</v>
      </c>
      <c r="E245" s="38"/>
      <c r="F245" s="23">
        <f t="shared" si="9"/>
        <v>0</v>
      </c>
    </row>
    <row r="246" spans="1:6" ht="15">
      <c r="A246" s="90">
        <v>9781760862107</v>
      </c>
      <c r="B246" s="91" t="s">
        <v>23</v>
      </c>
      <c r="C246" s="92" t="s">
        <v>102</v>
      </c>
      <c r="D246" s="93">
        <v>6.95</v>
      </c>
      <c r="E246" s="38"/>
      <c r="F246" s="23">
        <f t="shared" si="9"/>
        <v>0</v>
      </c>
    </row>
    <row r="247" spans="1:6" ht="15">
      <c r="A247" s="96">
        <v>9781760862114</v>
      </c>
      <c r="B247" s="91" t="s">
        <v>23</v>
      </c>
      <c r="C247" s="97" t="s">
        <v>118</v>
      </c>
      <c r="D247" s="98">
        <v>6.95</v>
      </c>
      <c r="E247" s="38"/>
      <c r="F247" s="23">
        <f t="shared" si="9"/>
        <v>0</v>
      </c>
    </row>
    <row r="248" spans="1:6" ht="15">
      <c r="A248" s="90">
        <v>9781760862121</v>
      </c>
      <c r="B248" s="91" t="s">
        <v>23</v>
      </c>
      <c r="C248" s="92" t="s">
        <v>105</v>
      </c>
      <c r="D248" s="93">
        <v>6.95</v>
      </c>
      <c r="E248" s="38"/>
      <c r="F248" s="23">
        <f t="shared" si="9"/>
        <v>0</v>
      </c>
    </row>
    <row r="249" spans="1:6">
      <c r="E249" s="24" t="s">
        <v>20</v>
      </c>
      <c r="F249" s="47">
        <f>SUM(F4:F248)</f>
        <v>0</v>
      </c>
    </row>
    <row r="250" spans="1:6">
      <c r="E250" s="31" t="s">
        <v>24</v>
      </c>
      <c r="F250" s="47">
        <v>12.5</v>
      </c>
    </row>
    <row r="251" spans="1:6">
      <c r="E251" s="48" t="s">
        <v>18</v>
      </c>
      <c r="F251" s="47">
        <f>SUM(F250+F249)</f>
        <v>12.5</v>
      </c>
    </row>
    <row r="257" spans="1:6" ht="18" customHeight="1">
      <c r="A257" s="29"/>
      <c r="B257" s="28" t="s">
        <v>8</v>
      </c>
      <c r="C257" s="40"/>
    </row>
    <row r="258" spans="1:6" ht="18" customHeight="1">
      <c r="A258" s="29"/>
      <c r="B258" s="28" t="s">
        <v>1</v>
      </c>
      <c r="C258" s="41"/>
      <c r="D258" s="7"/>
      <c r="E258" s="7"/>
      <c r="F258" s="7"/>
    </row>
    <row r="259" spans="1:6" ht="18" customHeight="1">
      <c r="A259" s="29"/>
      <c r="B259" s="28" t="s">
        <v>2</v>
      </c>
      <c r="C259" s="41"/>
      <c r="D259" s="7"/>
      <c r="E259" s="7"/>
      <c r="F259" s="7"/>
    </row>
    <row r="260" spans="1:6" ht="18" customHeight="1">
      <c r="A260" s="29"/>
      <c r="B260" s="28" t="s">
        <v>3</v>
      </c>
      <c r="C260" s="41"/>
      <c r="D260" s="7"/>
      <c r="E260" s="7"/>
      <c r="F260" s="7"/>
    </row>
    <row r="261" spans="1:6" ht="18" customHeight="1">
      <c r="A261" s="29"/>
      <c r="B261" s="28" t="s">
        <v>4</v>
      </c>
      <c r="C261" s="41"/>
      <c r="D261" s="7"/>
      <c r="E261" s="7"/>
      <c r="F261" s="7"/>
    </row>
    <row r="262" spans="1:6" ht="18" customHeight="1">
      <c r="A262" s="28"/>
      <c r="B262" s="28" t="s">
        <v>5</v>
      </c>
      <c r="C262" s="41"/>
      <c r="D262" s="7"/>
      <c r="E262" s="7"/>
      <c r="F262" s="7"/>
    </row>
    <row r="263" spans="1:6" ht="18" customHeight="1">
      <c r="A263" s="30"/>
      <c r="B263" s="42" t="s">
        <v>14</v>
      </c>
      <c r="C263" s="41"/>
      <c r="D263" s="7"/>
      <c r="E263" s="7"/>
      <c r="F263" s="7"/>
    </row>
    <row r="264" spans="1:6" ht="18" customHeight="1">
      <c r="A264" s="28"/>
      <c r="B264" s="28" t="s">
        <v>6</v>
      </c>
      <c r="C264" s="41"/>
      <c r="D264" s="7"/>
      <c r="E264" s="7"/>
      <c r="F264" s="7"/>
    </row>
    <row r="265" spans="1:6" ht="18" customHeight="1">
      <c r="A265" s="28"/>
      <c r="B265" s="28" t="s">
        <v>7</v>
      </c>
      <c r="C265" s="41"/>
      <c r="D265" s="7"/>
      <c r="E265" s="7"/>
      <c r="F265" s="7"/>
    </row>
    <row r="266" spans="1:6" ht="18" customHeight="1">
      <c r="A266" s="28"/>
      <c r="B266" s="28" t="s">
        <v>15</v>
      </c>
      <c r="C266" s="40"/>
      <c r="D266" s="7"/>
      <c r="E266" s="7"/>
      <c r="F266" s="7"/>
    </row>
    <row r="267" spans="1:6" ht="18" customHeight="1">
      <c r="A267" s="28"/>
      <c r="B267" s="28" t="s">
        <v>16</v>
      </c>
      <c r="C267" s="41"/>
      <c r="D267" s="7"/>
      <c r="E267" s="7"/>
      <c r="F267" s="7"/>
    </row>
    <row r="268" spans="1:6" ht="18" customHeight="1">
      <c r="A268" s="29"/>
      <c r="B268" s="28" t="s">
        <v>17</v>
      </c>
      <c r="C268" s="41"/>
      <c r="D268" s="7"/>
      <c r="E268" s="7"/>
      <c r="F268" s="7"/>
    </row>
    <row r="283" spans="3:3">
      <c r="C283" s="10" t="s">
        <v>311</v>
      </c>
    </row>
  </sheetData>
  <sortState xmlns:xlrd2="http://schemas.microsoft.com/office/spreadsheetml/2017/richdata2" ref="A108:F125">
    <sortCondition ref="A108:A125"/>
  </sortState>
  <pageMargins left="0.7" right="0.7" top="0.75" bottom="0.75" header="0.3" footer="0.3"/>
  <pageSetup paperSize="9" scale="76" fitToHeight="10" orientation="portrait" horizontalDpi="0" verticalDpi="0"/>
  <headerFooter>
    <oddFooter>&amp;L&amp;"System Font,Regular"&amp;10&amp;K000000OUPAUD090120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F171"/>
  <sheetViews>
    <sheetView zoomScale="120" zoomScaleNormal="120" workbookViewId="0">
      <selection activeCell="D19" sqref="D19"/>
    </sheetView>
  </sheetViews>
  <sheetFormatPr baseColWidth="10" defaultColWidth="18.33203125" defaultRowHeight="14"/>
  <cols>
    <col min="1" max="1" width="18.6640625" style="39" bestFit="1" customWidth="1"/>
    <col min="2" max="2" width="10.33203125" style="39" customWidth="1"/>
    <col min="3" max="3" width="48" style="7" customWidth="1"/>
    <col min="4" max="4" width="12.83203125" style="26" customWidth="1"/>
    <col min="5" max="5" width="7.83203125" style="24" customWidth="1"/>
    <col min="6" max="6" width="10.6640625" style="27" customWidth="1"/>
    <col min="7" max="16384" width="18.33203125" style="2"/>
  </cols>
  <sheetData>
    <row r="1" spans="1:6" ht="73" customHeight="1">
      <c r="A1" s="33"/>
      <c r="B1" s="33"/>
      <c r="C1" s="1"/>
      <c r="D1" s="11"/>
      <c r="E1" s="12"/>
      <c r="F1" s="13"/>
    </row>
    <row r="2" spans="1:6" ht="15">
      <c r="A2" s="34" t="s">
        <v>0</v>
      </c>
      <c r="B2" s="34" t="s">
        <v>9</v>
      </c>
      <c r="C2" s="3" t="s">
        <v>10</v>
      </c>
      <c r="D2" s="14" t="s">
        <v>11</v>
      </c>
      <c r="E2" s="15" t="s">
        <v>12</v>
      </c>
      <c r="F2" s="16" t="s">
        <v>13</v>
      </c>
    </row>
    <row r="3" spans="1:6">
      <c r="A3" s="4" t="s">
        <v>119</v>
      </c>
      <c r="B3" s="35"/>
      <c r="C3" s="4" t="s">
        <v>120</v>
      </c>
      <c r="D3" s="17"/>
      <c r="E3" s="18"/>
      <c r="F3" s="19"/>
    </row>
    <row r="4" spans="1:6" s="52" customFormat="1">
      <c r="A4" s="49">
        <v>9781761073038</v>
      </c>
      <c r="B4" s="139" t="s">
        <v>183</v>
      </c>
      <c r="C4" s="5" t="s">
        <v>186</v>
      </c>
      <c r="D4" s="20">
        <v>145</v>
      </c>
      <c r="E4" s="21"/>
      <c r="F4" s="22">
        <f>SUM(D4*E4)</f>
        <v>0</v>
      </c>
    </row>
    <row r="5" spans="1:6" s="52" customFormat="1">
      <c r="A5" s="95">
        <v>9781761073045</v>
      </c>
      <c r="B5" s="140" t="s">
        <v>184</v>
      </c>
      <c r="C5" s="112" t="s">
        <v>185</v>
      </c>
      <c r="D5" s="113">
        <v>180</v>
      </c>
      <c r="E5" s="75"/>
      <c r="F5" s="23">
        <f>SUM(D5*E5)</f>
        <v>0</v>
      </c>
    </row>
    <row r="6" spans="1:6">
      <c r="A6" s="49">
        <v>9781760957865</v>
      </c>
      <c r="B6" s="36" t="s">
        <v>121</v>
      </c>
      <c r="C6" s="5" t="s">
        <v>122</v>
      </c>
      <c r="D6" s="20">
        <v>238</v>
      </c>
      <c r="E6" s="21"/>
      <c r="F6" s="22">
        <f>SUM(D6*E6)</f>
        <v>0</v>
      </c>
    </row>
    <row r="7" spans="1:6">
      <c r="A7" s="95">
        <v>9781760865856</v>
      </c>
      <c r="B7" s="111" t="s">
        <v>123</v>
      </c>
      <c r="C7" s="112" t="s">
        <v>124</v>
      </c>
      <c r="D7" s="113">
        <v>179.1</v>
      </c>
      <c r="E7" s="75"/>
      <c r="F7" s="23">
        <f t="shared" ref="F7:F9" si="0">SUM(D7*E7)</f>
        <v>0</v>
      </c>
    </row>
    <row r="8" spans="1:6">
      <c r="A8" s="50">
        <v>9781760865863</v>
      </c>
      <c r="B8" s="37" t="s">
        <v>22</v>
      </c>
      <c r="C8" s="6" t="s">
        <v>125</v>
      </c>
      <c r="D8" s="20">
        <v>197.1</v>
      </c>
      <c r="E8" s="21"/>
      <c r="F8" s="22">
        <f t="shared" si="0"/>
        <v>0</v>
      </c>
    </row>
    <row r="9" spans="1:6">
      <c r="A9" s="95">
        <v>9781760865870</v>
      </c>
      <c r="B9" s="111" t="s">
        <v>23</v>
      </c>
      <c r="C9" s="112" t="s">
        <v>126</v>
      </c>
      <c r="D9" s="113">
        <v>197.1</v>
      </c>
      <c r="E9" s="75"/>
      <c r="F9" s="23">
        <f t="shared" si="0"/>
        <v>0</v>
      </c>
    </row>
    <row r="10" spans="1:6">
      <c r="A10" s="4" t="s">
        <v>187</v>
      </c>
      <c r="B10" s="4" t="s">
        <v>9</v>
      </c>
      <c r="C10" s="4" t="s">
        <v>188</v>
      </c>
      <c r="D10" s="17"/>
      <c r="E10" s="18"/>
      <c r="F10" s="19"/>
    </row>
    <row r="11" spans="1:6" s="52" customFormat="1">
      <c r="A11" s="157">
        <v>9781038530004</v>
      </c>
      <c r="B11" s="128" t="s">
        <v>267</v>
      </c>
      <c r="C11" s="129" t="s">
        <v>128</v>
      </c>
      <c r="D11" s="156">
        <v>43.5</v>
      </c>
      <c r="E11" s="21"/>
      <c r="F11" s="138">
        <f>SUM(D11*E11)</f>
        <v>0</v>
      </c>
    </row>
    <row r="12" spans="1:6" s="52" customFormat="1">
      <c r="A12" s="157">
        <v>9781038530011</v>
      </c>
      <c r="B12" s="128" t="s">
        <v>268</v>
      </c>
      <c r="C12" s="129" t="s">
        <v>129</v>
      </c>
      <c r="D12" s="156">
        <v>43.5</v>
      </c>
      <c r="E12" s="21"/>
      <c r="F12" s="138">
        <f t="shared" ref="F12:F30" si="1">SUM(D12*E12)</f>
        <v>0</v>
      </c>
    </row>
    <row r="13" spans="1:6" s="52" customFormat="1">
      <c r="A13" s="157">
        <v>9781038530028</v>
      </c>
      <c r="B13" s="128" t="s">
        <v>269</v>
      </c>
      <c r="C13" s="129" t="s">
        <v>130</v>
      </c>
      <c r="D13" s="156">
        <v>43.5</v>
      </c>
      <c r="E13" s="21"/>
      <c r="F13" s="138">
        <f t="shared" si="1"/>
        <v>0</v>
      </c>
    </row>
    <row r="14" spans="1:6" s="52" customFormat="1">
      <c r="A14" s="157">
        <v>9781038530035</v>
      </c>
      <c r="B14" s="128" t="s">
        <v>270</v>
      </c>
      <c r="C14" s="131" t="s">
        <v>131</v>
      </c>
      <c r="D14" s="156">
        <v>43.5</v>
      </c>
      <c r="E14" s="21"/>
      <c r="F14" s="138">
        <f t="shared" si="1"/>
        <v>0</v>
      </c>
    </row>
    <row r="15" spans="1:6" s="52" customFormat="1">
      <c r="A15" s="157">
        <v>9781038530042</v>
      </c>
      <c r="B15" s="128" t="s">
        <v>271</v>
      </c>
      <c r="C15" s="131" t="s">
        <v>132</v>
      </c>
      <c r="D15" s="156">
        <v>43.5</v>
      </c>
      <c r="E15" s="21"/>
      <c r="F15" s="138">
        <f t="shared" si="1"/>
        <v>0</v>
      </c>
    </row>
    <row r="16" spans="1:6" s="52" customFormat="1">
      <c r="A16" s="157">
        <v>9781038530059</v>
      </c>
      <c r="B16" s="128" t="s">
        <v>272</v>
      </c>
      <c r="C16" s="131" t="s">
        <v>133</v>
      </c>
      <c r="D16" s="156">
        <v>43.5</v>
      </c>
      <c r="E16" s="21"/>
      <c r="F16" s="138">
        <f t="shared" si="1"/>
        <v>0</v>
      </c>
    </row>
    <row r="17" spans="1:6" s="52" customFormat="1">
      <c r="A17" s="157">
        <v>9781038530066</v>
      </c>
      <c r="B17" s="128" t="s">
        <v>273</v>
      </c>
      <c r="C17" s="131" t="s">
        <v>179</v>
      </c>
      <c r="D17" s="156">
        <v>43.5</v>
      </c>
      <c r="E17" s="21"/>
      <c r="F17" s="138">
        <f t="shared" si="1"/>
        <v>0</v>
      </c>
    </row>
    <row r="18" spans="1:6" s="52" customFormat="1">
      <c r="A18" s="157">
        <v>9781038530073</v>
      </c>
      <c r="B18" s="128" t="s">
        <v>274</v>
      </c>
      <c r="C18" s="132" t="s">
        <v>135</v>
      </c>
      <c r="D18" s="156">
        <v>43.5</v>
      </c>
      <c r="E18" s="21"/>
      <c r="F18" s="138">
        <f t="shared" si="1"/>
        <v>0</v>
      </c>
    </row>
    <row r="19" spans="1:6" s="52" customFormat="1">
      <c r="A19" s="157">
        <v>9781038530080</v>
      </c>
      <c r="B19" s="128" t="s">
        <v>275</v>
      </c>
      <c r="C19" s="129" t="s">
        <v>136</v>
      </c>
      <c r="D19" s="156">
        <v>43.5</v>
      </c>
      <c r="E19" s="21"/>
      <c r="F19" s="138">
        <f t="shared" si="1"/>
        <v>0</v>
      </c>
    </row>
    <row r="20" spans="1:6" s="52" customFormat="1">
      <c r="A20" s="157">
        <v>9781038530097</v>
      </c>
      <c r="B20" s="128" t="s">
        <v>276</v>
      </c>
      <c r="C20" s="129" t="s">
        <v>137</v>
      </c>
      <c r="D20" s="156">
        <v>43.5</v>
      </c>
      <c r="E20" s="21"/>
      <c r="F20" s="138">
        <f t="shared" si="1"/>
        <v>0</v>
      </c>
    </row>
    <row r="21" spans="1:6" s="52" customFormat="1">
      <c r="A21" s="157">
        <v>9781038530103</v>
      </c>
      <c r="B21" s="128" t="s">
        <v>277</v>
      </c>
      <c r="C21" s="132" t="s">
        <v>138</v>
      </c>
      <c r="D21" s="156">
        <v>43.5</v>
      </c>
      <c r="E21" s="21"/>
      <c r="F21" s="138">
        <f t="shared" si="1"/>
        <v>0</v>
      </c>
    </row>
    <row r="22" spans="1:6" s="52" customFormat="1">
      <c r="A22" s="157">
        <v>9781038530110</v>
      </c>
      <c r="B22" s="128" t="s">
        <v>278</v>
      </c>
      <c r="C22" s="129" t="s">
        <v>139</v>
      </c>
      <c r="D22" s="156">
        <v>43.5</v>
      </c>
      <c r="E22" s="21"/>
      <c r="F22" s="138">
        <f t="shared" si="1"/>
        <v>0</v>
      </c>
    </row>
    <row r="23" spans="1:6" s="52" customFormat="1">
      <c r="A23" s="157">
        <v>9781038530127</v>
      </c>
      <c r="B23" s="128" t="s">
        <v>279</v>
      </c>
      <c r="C23" s="131" t="s">
        <v>140</v>
      </c>
      <c r="D23" s="156">
        <v>43.5</v>
      </c>
      <c r="E23" s="21"/>
      <c r="F23" s="138">
        <f t="shared" si="1"/>
        <v>0</v>
      </c>
    </row>
    <row r="24" spans="1:6" s="52" customFormat="1">
      <c r="A24" s="157">
        <v>9781038530134</v>
      </c>
      <c r="B24" s="128" t="s">
        <v>280</v>
      </c>
      <c r="C24" s="131" t="s">
        <v>141</v>
      </c>
      <c r="D24" s="156">
        <v>43.5</v>
      </c>
      <c r="E24" s="21"/>
      <c r="F24" s="138">
        <f t="shared" si="1"/>
        <v>0</v>
      </c>
    </row>
    <row r="25" spans="1:6" s="52" customFormat="1">
      <c r="A25" s="157">
        <v>9781038530141</v>
      </c>
      <c r="B25" s="128" t="s">
        <v>281</v>
      </c>
      <c r="C25" s="132" t="s">
        <v>142</v>
      </c>
      <c r="D25" s="156">
        <v>43.5</v>
      </c>
      <c r="E25" s="21"/>
      <c r="F25" s="138">
        <f t="shared" si="1"/>
        <v>0</v>
      </c>
    </row>
    <row r="26" spans="1:6" s="52" customFormat="1">
      <c r="A26" s="157">
        <v>9781038530158</v>
      </c>
      <c r="B26" s="128" t="s">
        <v>282</v>
      </c>
      <c r="C26" s="131" t="s">
        <v>143</v>
      </c>
      <c r="D26" s="156">
        <v>43.5</v>
      </c>
      <c r="E26" s="21"/>
      <c r="F26" s="138">
        <f t="shared" si="1"/>
        <v>0</v>
      </c>
    </row>
    <row r="27" spans="1:6" s="52" customFormat="1">
      <c r="A27" s="157">
        <v>9781038530165</v>
      </c>
      <c r="B27" s="128" t="s">
        <v>283</v>
      </c>
      <c r="C27" s="132" t="s">
        <v>145</v>
      </c>
      <c r="D27" s="156">
        <v>43.5</v>
      </c>
      <c r="E27" s="21"/>
      <c r="F27" s="138">
        <f t="shared" si="1"/>
        <v>0</v>
      </c>
    </row>
    <row r="28" spans="1:6" s="52" customFormat="1">
      <c r="A28" s="157">
        <v>9781038530172</v>
      </c>
      <c r="B28" s="128" t="s">
        <v>284</v>
      </c>
      <c r="C28" s="129" t="s">
        <v>146</v>
      </c>
      <c r="D28" s="156">
        <v>43.5</v>
      </c>
      <c r="E28" s="21"/>
      <c r="F28" s="138">
        <f t="shared" si="1"/>
        <v>0</v>
      </c>
    </row>
    <row r="29" spans="1:6" s="52" customFormat="1">
      <c r="A29" s="157">
        <v>9781038530189</v>
      </c>
      <c r="B29" s="128" t="s">
        <v>285</v>
      </c>
      <c r="C29" s="132" t="s">
        <v>147</v>
      </c>
      <c r="D29" s="156">
        <v>43.5</v>
      </c>
      <c r="E29" s="21"/>
      <c r="F29" s="138">
        <f t="shared" si="1"/>
        <v>0</v>
      </c>
    </row>
    <row r="30" spans="1:6" s="52" customFormat="1">
      <c r="A30" s="157">
        <v>9781038530196</v>
      </c>
      <c r="B30" s="128" t="s">
        <v>286</v>
      </c>
      <c r="C30" s="129" t="s">
        <v>148</v>
      </c>
      <c r="D30" s="156">
        <v>43.5</v>
      </c>
      <c r="E30" s="21"/>
      <c r="F30" s="138">
        <f t="shared" si="1"/>
        <v>0</v>
      </c>
    </row>
    <row r="31" spans="1:6" s="52" customFormat="1" ht="15">
      <c r="A31" s="122">
        <v>9781038530202</v>
      </c>
      <c r="B31" s="134" t="s">
        <v>287</v>
      </c>
      <c r="C31" s="135" t="s">
        <v>150</v>
      </c>
      <c r="D31" s="155">
        <v>43.5</v>
      </c>
      <c r="E31" s="75"/>
      <c r="F31" s="137">
        <f>(D31*E31)</f>
        <v>0</v>
      </c>
    </row>
    <row r="32" spans="1:6" s="52" customFormat="1" ht="15">
      <c r="A32" s="122">
        <v>9781038530219</v>
      </c>
      <c r="B32" s="134" t="s">
        <v>288</v>
      </c>
      <c r="C32" s="135" t="s">
        <v>151</v>
      </c>
      <c r="D32" s="155">
        <v>43.5</v>
      </c>
      <c r="E32" s="75"/>
      <c r="F32" s="137">
        <f t="shared" ref="F32:F54" si="2">(D32*E32)</f>
        <v>0</v>
      </c>
    </row>
    <row r="33" spans="1:6" s="52" customFormat="1" ht="15">
      <c r="A33" s="122">
        <v>9781038530226</v>
      </c>
      <c r="B33" s="134" t="s">
        <v>289</v>
      </c>
      <c r="C33" s="136" t="s">
        <v>152</v>
      </c>
      <c r="D33" s="155">
        <v>43.5</v>
      </c>
      <c r="E33" s="75"/>
      <c r="F33" s="137">
        <f t="shared" si="2"/>
        <v>0</v>
      </c>
    </row>
    <row r="34" spans="1:6" s="52" customFormat="1" ht="15">
      <c r="A34" s="122">
        <v>9781038530233</v>
      </c>
      <c r="B34" s="134" t="s">
        <v>290</v>
      </c>
      <c r="C34" s="135" t="s">
        <v>153</v>
      </c>
      <c r="D34" s="155">
        <v>43.5</v>
      </c>
      <c r="E34" s="75"/>
      <c r="F34" s="137">
        <f t="shared" si="2"/>
        <v>0</v>
      </c>
    </row>
    <row r="35" spans="1:6" s="52" customFormat="1" ht="15">
      <c r="A35" s="122">
        <v>9781038530240</v>
      </c>
      <c r="B35" s="134" t="s">
        <v>291</v>
      </c>
      <c r="C35" s="135" t="s">
        <v>154</v>
      </c>
      <c r="D35" s="155">
        <v>43.5</v>
      </c>
      <c r="E35" s="75"/>
      <c r="F35" s="137">
        <f t="shared" si="2"/>
        <v>0</v>
      </c>
    </row>
    <row r="36" spans="1:6" s="52" customFormat="1" ht="15">
      <c r="A36" s="122">
        <v>9781038530257</v>
      </c>
      <c r="B36" s="134" t="s">
        <v>292</v>
      </c>
      <c r="C36" s="135" t="s">
        <v>156</v>
      </c>
      <c r="D36" s="155">
        <v>43.5</v>
      </c>
      <c r="E36" s="75"/>
      <c r="F36" s="137">
        <f t="shared" si="2"/>
        <v>0</v>
      </c>
    </row>
    <row r="37" spans="1:6" s="52" customFormat="1" ht="15">
      <c r="A37" s="122">
        <v>9781038530264</v>
      </c>
      <c r="B37" s="134" t="s">
        <v>293</v>
      </c>
      <c r="C37" s="135" t="s">
        <v>157</v>
      </c>
      <c r="D37" s="155">
        <v>43.5</v>
      </c>
      <c r="E37" s="75"/>
      <c r="F37" s="137">
        <f t="shared" si="2"/>
        <v>0</v>
      </c>
    </row>
    <row r="38" spans="1:6" s="52" customFormat="1" ht="15">
      <c r="A38" s="122">
        <v>9781038530271</v>
      </c>
      <c r="B38" s="134" t="s">
        <v>294</v>
      </c>
      <c r="C38" s="135" t="s">
        <v>158</v>
      </c>
      <c r="D38" s="155">
        <v>43.5</v>
      </c>
      <c r="E38" s="75"/>
      <c r="F38" s="137">
        <f t="shared" si="2"/>
        <v>0</v>
      </c>
    </row>
    <row r="39" spans="1:6" s="52" customFormat="1" ht="15">
      <c r="A39" s="122">
        <v>9781038530288</v>
      </c>
      <c r="B39" s="134" t="s">
        <v>295</v>
      </c>
      <c r="C39" s="135" t="s">
        <v>160</v>
      </c>
      <c r="D39" s="155">
        <v>43.5</v>
      </c>
      <c r="E39" s="75"/>
      <c r="F39" s="137">
        <f t="shared" si="2"/>
        <v>0</v>
      </c>
    </row>
    <row r="40" spans="1:6" s="52" customFormat="1" ht="15">
      <c r="A40" s="122">
        <v>9781038530295</v>
      </c>
      <c r="B40" s="134" t="s">
        <v>296</v>
      </c>
      <c r="C40" s="135" t="s">
        <v>182</v>
      </c>
      <c r="D40" s="155">
        <v>43.5</v>
      </c>
      <c r="E40" s="75"/>
      <c r="F40" s="137">
        <f t="shared" si="2"/>
        <v>0</v>
      </c>
    </row>
    <row r="41" spans="1:6" s="52" customFormat="1" ht="15">
      <c r="A41" s="122">
        <v>9781038530301</v>
      </c>
      <c r="B41" s="134" t="s">
        <v>297</v>
      </c>
      <c r="C41" s="135" t="s">
        <v>162</v>
      </c>
      <c r="D41" s="155">
        <v>43.5</v>
      </c>
      <c r="E41" s="75"/>
      <c r="F41" s="137">
        <f t="shared" si="2"/>
        <v>0</v>
      </c>
    </row>
    <row r="42" spans="1:6" s="52" customFormat="1" ht="15">
      <c r="A42" s="122">
        <v>9781038530318</v>
      </c>
      <c r="B42" s="134" t="s">
        <v>298</v>
      </c>
      <c r="C42" s="135" t="s">
        <v>163</v>
      </c>
      <c r="D42" s="155">
        <v>43.5</v>
      </c>
      <c r="E42" s="75"/>
      <c r="F42" s="137">
        <f t="shared" si="2"/>
        <v>0</v>
      </c>
    </row>
    <row r="43" spans="1:6" s="52" customFormat="1" ht="15">
      <c r="A43" s="122">
        <v>9781038530325</v>
      </c>
      <c r="B43" s="134" t="s">
        <v>299</v>
      </c>
      <c r="C43" s="135" t="s">
        <v>165</v>
      </c>
      <c r="D43" s="155">
        <v>43.5</v>
      </c>
      <c r="E43" s="75"/>
      <c r="F43" s="137">
        <f t="shared" si="2"/>
        <v>0</v>
      </c>
    </row>
    <row r="44" spans="1:6" s="52" customFormat="1" ht="15">
      <c r="A44" s="122">
        <v>9781038530332</v>
      </c>
      <c r="B44" s="134" t="s">
        <v>300</v>
      </c>
      <c r="C44" s="135" t="s">
        <v>166</v>
      </c>
      <c r="D44" s="155">
        <v>43.5</v>
      </c>
      <c r="E44" s="75"/>
      <c r="F44" s="137">
        <f t="shared" si="2"/>
        <v>0</v>
      </c>
    </row>
    <row r="45" spans="1:6" s="52" customFormat="1" ht="15">
      <c r="A45" s="122">
        <v>9781038530349</v>
      </c>
      <c r="B45" s="134" t="s">
        <v>301</v>
      </c>
      <c r="C45" s="135" t="s">
        <v>167</v>
      </c>
      <c r="D45" s="155">
        <v>43.5</v>
      </c>
      <c r="E45" s="75"/>
      <c r="F45" s="137">
        <f t="shared" si="2"/>
        <v>0</v>
      </c>
    </row>
    <row r="46" spans="1:6" s="52" customFormat="1" ht="15">
      <c r="A46" s="122">
        <v>9781038530356</v>
      </c>
      <c r="B46" s="134" t="s">
        <v>302</v>
      </c>
      <c r="C46" s="136" t="s">
        <v>168</v>
      </c>
      <c r="D46" s="155">
        <v>43.5</v>
      </c>
      <c r="E46" s="75"/>
      <c r="F46" s="137">
        <f t="shared" si="2"/>
        <v>0</v>
      </c>
    </row>
    <row r="47" spans="1:6" s="52" customFormat="1" ht="15">
      <c r="A47" s="122">
        <v>9781038530363</v>
      </c>
      <c r="B47" s="134" t="s">
        <v>303</v>
      </c>
      <c r="C47" s="135" t="s">
        <v>170</v>
      </c>
      <c r="D47" s="155">
        <v>49.5</v>
      </c>
      <c r="E47" s="75"/>
      <c r="F47" s="137">
        <f t="shared" si="2"/>
        <v>0</v>
      </c>
    </row>
    <row r="48" spans="1:6" s="52" customFormat="1" ht="15">
      <c r="A48" s="122">
        <v>9781038530370</v>
      </c>
      <c r="B48" s="134" t="s">
        <v>304</v>
      </c>
      <c r="C48" s="135" t="s">
        <v>171</v>
      </c>
      <c r="D48" s="155">
        <v>49.5</v>
      </c>
      <c r="E48" s="75"/>
      <c r="F48" s="137">
        <f t="shared" si="2"/>
        <v>0</v>
      </c>
    </row>
    <row r="49" spans="1:6" s="52" customFormat="1" ht="15">
      <c r="A49" s="122">
        <v>9781038530387</v>
      </c>
      <c r="B49" s="134" t="s">
        <v>305</v>
      </c>
      <c r="C49" s="135" t="s">
        <v>172</v>
      </c>
      <c r="D49" s="155">
        <v>49.5</v>
      </c>
      <c r="E49" s="75"/>
      <c r="F49" s="137">
        <f t="shared" si="2"/>
        <v>0</v>
      </c>
    </row>
    <row r="50" spans="1:6" s="52" customFormat="1" ht="15">
      <c r="A50" s="122">
        <v>9781038530394</v>
      </c>
      <c r="B50" s="134" t="s">
        <v>306</v>
      </c>
      <c r="C50" s="135" t="s">
        <v>173</v>
      </c>
      <c r="D50" s="155">
        <v>49.5</v>
      </c>
      <c r="E50" s="75"/>
      <c r="F50" s="137">
        <f t="shared" si="2"/>
        <v>0</v>
      </c>
    </row>
    <row r="51" spans="1:6" s="52" customFormat="1" ht="15">
      <c r="A51" s="122">
        <v>9781038530400</v>
      </c>
      <c r="B51" s="134" t="s">
        <v>307</v>
      </c>
      <c r="C51" s="135" t="s">
        <v>175</v>
      </c>
      <c r="D51" s="155">
        <v>49.5</v>
      </c>
      <c r="E51" s="75"/>
      <c r="F51" s="137">
        <f t="shared" si="2"/>
        <v>0</v>
      </c>
    </row>
    <row r="52" spans="1:6" s="52" customFormat="1" ht="15">
      <c r="A52" s="122">
        <v>9781038530417</v>
      </c>
      <c r="B52" s="134" t="s">
        <v>308</v>
      </c>
      <c r="C52" s="135" t="s">
        <v>176</v>
      </c>
      <c r="D52" s="155">
        <v>49.5</v>
      </c>
      <c r="E52" s="75"/>
      <c r="F52" s="137">
        <f t="shared" si="2"/>
        <v>0</v>
      </c>
    </row>
    <row r="53" spans="1:6" s="52" customFormat="1" ht="15">
      <c r="A53" s="122">
        <v>9781038530424</v>
      </c>
      <c r="B53" s="134" t="s">
        <v>309</v>
      </c>
      <c r="C53" s="135" t="s">
        <v>177</v>
      </c>
      <c r="D53" s="155">
        <v>49.5</v>
      </c>
      <c r="E53" s="75"/>
      <c r="F53" s="137">
        <f t="shared" si="2"/>
        <v>0</v>
      </c>
    </row>
    <row r="54" spans="1:6" s="52" customFormat="1" ht="15">
      <c r="A54" s="122">
        <v>9781038530431</v>
      </c>
      <c r="B54" s="134" t="s">
        <v>310</v>
      </c>
      <c r="C54" s="135" t="s">
        <v>178</v>
      </c>
      <c r="D54" s="155">
        <v>49.5</v>
      </c>
      <c r="E54" s="75"/>
      <c r="F54" s="137">
        <f t="shared" si="2"/>
        <v>0</v>
      </c>
    </row>
    <row r="55" spans="1:6" ht="15">
      <c r="A55" s="151">
        <v>9781760957889</v>
      </c>
      <c r="B55" s="152" t="s">
        <v>189</v>
      </c>
      <c r="C55" s="153" t="s">
        <v>26</v>
      </c>
      <c r="D55" s="154">
        <v>53.7</v>
      </c>
      <c r="E55" s="103"/>
      <c r="F55" s="25">
        <f>SUM(D55*E55)</f>
        <v>0</v>
      </c>
    </row>
    <row r="56" spans="1:6" ht="15">
      <c r="A56" s="143">
        <v>9781760957896</v>
      </c>
      <c r="B56" s="144" t="s">
        <v>190</v>
      </c>
      <c r="C56" s="142" t="s">
        <v>27</v>
      </c>
      <c r="D56" s="20">
        <v>53.7</v>
      </c>
      <c r="E56" s="21"/>
      <c r="F56" s="22">
        <f t="shared" ref="F56:F119" si="3">SUM(D56*E56)</f>
        <v>0</v>
      </c>
    </row>
    <row r="57" spans="1:6" ht="15">
      <c r="A57" s="143">
        <v>9781760957902</v>
      </c>
      <c r="B57" s="144" t="s">
        <v>191</v>
      </c>
      <c r="C57" s="142" t="s">
        <v>28</v>
      </c>
      <c r="D57" s="20">
        <v>53.7</v>
      </c>
      <c r="E57" s="21"/>
      <c r="F57" s="22">
        <f t="shared" si="3"/>
        <v>0</v>
      </c>
    </row>
    <row r="58" spans="1:6" ht="15">
      <c r="A58" s="143">
        <v>9781760957919</v>
      </c>
      <c r="B58" s="144" t="s">
        <v>192</v>
      </c>
      <c r="C58" s="142" t="s">
        <v>29</v>
      </c>
      <c r="D58" s="20">
        <v>53.7</v>
      </c>
      <c r="E58" s="21"/>
      <c r="F58" s="22">
        <f t="shared" si="3"/>
        <v>0</v>
      </c>
    </row>
    <row r="59" spans="1:6" ht="15">
      <c r="A59" s="143">
        <v>9781760957926</v>
      </c>
      <c r="B59" s="144" t="s">
        <v>193</v>
      </c>
      <c r="C59" s="142" t="s">
        <v>30</v>
      </c>
      <c r="D59" s="20">
        <v>53.7</v>
      </c>
      <c r="E59" s="21"/>
      <c r="F59" s="22">
        <f t="shared" si="3"/>
        <v>0</v>
      </c>
    </row>
    <row r="60" spans="1:6" ht="15">
      <c r="A60" s="143">
        <v>9781760957933</v>
      </c>
      <c r="B60" s="144" t="s">
        <v>194</v>
      </c>
      <c r="C60" s="145" t="s">
        <v>31</v>
      </c>
      <c r="D60" s="20">
        <v>53.7</v>
      </c>
      <c r="E60" s="21"/>
      <c r="F60" s="22">
        <f t="shared" si="3"/>
        <v>0</v>
      </c>
    </row>
    <row r="61" spans="1:6" ht="15">
      <c r="A61" s="143">
        <v>9781760957940</v>
      </c>
      <c r="B61" s="144" t="s">
        <v>195</v>
      </c>
      <c r="C61" s="145" t="s">
        <v>32</v>
      </c>
      <c r="D61" s="20">
        <v>53.7</v>
      </c>
      <c r="E61" s="21"/>
      <c r="F61" s="22">
        <f t="shared" si="3"/>
        <v>0</v>
      </c>
    </row>
    <row r="62" spans="1:6" ht="15">
      <c r="A62" s="143">
        <v>9781760957957</v>
      </c>
      <c r="B62" s="144" t="s">
        <v>196</v>
      </c>
      <c r="C62" s="145" t="s">
        <v>33</v>
      </c>
      <c r="D62" s="20">
        <v>53.7</v>
      </c>
      <c r="E62" s="21"/>
      <c r="F62" s="22">
        <f t="shared" si="3"/>
        <v>0</v>
      </c>
    </row>
    <row r="63" spans="1:6" ht="15">
      <c r="A63" s="143">
        <v>9781760957964</v>
      </c>
      <c r="B63" s="144" t="s">
        <v>197</v>
      </c>
      <c r="C63" s="142" t="s">
        <v>35</v>
      </c>
      <c r="D63" s="20">
        <v>53.7</v>
      </c>
      <c r="E63" s="21"/>
      <c r="F63" s="22">
        <f t="shared" si="3"/>
        <v>0</v>
      </c>
    </row>
    <row r="64" spans="1:6" ht="15">
      <c r="A64" s="143">
        <v>9781760957971</v>
      </c>
      <c r="B64" s="144" t="s">
        <v>198</v>
      </c>
      <c r="C64" s="145" t="s">
        <v>36</v>
      </c>
      <c r="D64" s="20">
        <v>53.7</v>
      </c>
      <c r="E64" s="21"/>
      <c r="F64" s="22">
        <f t="shared" si="3"/>
        <v>0</v>
      </c>
    </row>
    <row r="65" spans="1:6" ht="15">
      <c r="A65" s="143">
        <v>9781760957988</v>
      </c>
      <c r="B65" s="144" t="s">
        <v>199</v>
      </c>
      <c r="C65" s="142" t="s">
        <v>37</v>
      </c>
      <c r="D65" s="20">
        <v>53.7</v>
      </c>
      <c r="E65" s="21"/>
      <c r="F65" s="22">
        <f t="shared" si="3"/>
        <v>0</v>
      </c>
    </row>
    <row r="66" spans="1:6" ht="15">
      <c r="A66" s="143">
        <v>9781760957995</v>
      </c>
      <c r="B66" s="144" t="s">
        <v>200</v>
      </c>
      <c r="C66" s="142" t="s">
        <v>38</v>
      </c>
      <c r="D66" s="20">
        <v>53.7</v>
      </c>
      <c r="E66" s="21"/>
      <c r="F66" s="22">
        <f t="shared" si="3"/>
        <v>0</v>
      </c>
    </row>
    <row r="67" spans="1:6" ht="15">
      <c r="A67" s="146">
        <v>9781760958008</v>
      </c>
      <c r="B67" s="144" t="s">
        <v>201</v>
      </c>
      <c r="C67" s="142" t="s">
        <v>39</v>
      </c>
      <c r="D67" s="20">
        <v>53.7</v>
      </c>
      <c r="E67" s="21"/>
      <c r="F67" s="22">
        <f t="shared" si="3"/>
        <v>0</v>
      </c>
    </row>
    <row r="68" spans="1:6" ht="15">
      <c r="A68" s="146">
        <v>9781760958015</v>
      </c>
      <c r="B68" s="144" t="s">
        <v>202</v>
      </c>
      <c r="C68" s="145" t="s">
        <v>40</v>
      </c>
      <c r="D68" s="20">
        <v>53.7</v>
      </c>
      <c r="E68" s="21"/>
      <c r="F68" s="22">
        <f t="shared" si="3"/>
        <v>0</v>
      </c>
    </row>
    <row r="69" spans="1:6" ht="15">
      <c r="A69" s="146">
        <v>9781760958022</v>
      </c>
      <c r="B69" s="144" t="s">
        <v>203</v>
      </c>
      <c r="C69" s="142" t="s">
        <v>41</v>
      </c>
      <c r="D69" s="20">
        <v>53.7</v>
      </c>
      <c r="E69" s="21"/>
      <c r="F69" s="22">
        <f t="shared" si="3"/>
        <v>0</v>
      </c>
    </row>
    <row r="70" spans="1:6" ht="15">
      <c r="A70" s="143">
        <v>9781760958039</v>
      </c>
      <c r="B70" s="144" t="s">
        <v>204</v>
      </c>
      <c r="C70" s="145" t="s">
        <v>42</v>
      </c>
      <c r="D70" s="20">
        <v>53.7</v>
      </c>
      <c r="E70" s="21"/>
      <c r="F70" s="22">
        <f t="shared" si="3"/>
        <v>0</v>
      </c>
    </row>
    <row r="71" spans="1:6" ht="15">
      <c r="A71" s="143">
        <v>9781760958046</v>
      </c>
      <c r="B71" s="144" t="s">
        <v>205</v>
      </c>
      <c r="C71" s="142" t="s">
        <v>44</v>
      </c>
      <c r="D71" s="20">
        <v>53.7</v>
      </c>
      <c r="E71" s="21"/>
      <c r="F71" s="22">
        <f t="shared" si="3"/>
        <v>0</v>
      </c>
    </row>
    <row r="72" spans="1:6" ht="15">
      <c r="A72" s="143">
        <v>9781760958053</v>
      </c>
      <c r="B72" s="144" t="s">
        <v>206</v>
      </c>
      <c r="C72" s="142" t="s">
        <v>45</v>
      </c>
      <c r="D72" s="20">
        <v>53.7</v>
      </c>
      <c r="E72" s="21"/>
      <c r="F72" s="22">
        <f t="shared" si="3"/>
        <v>0</v>
      </c>
    </row>
    <row r="73" spans="1:6" ht="15">
      <c r="A73" s="143">
        <v>9781760958060</v>
      </c>
      <c r="B73" s="144" t="s">
        <v>207</v>
      </c>
      <c r="C73" s="142" t="s">
        <v>46</v>
      </c>
      <c r="D73" s="20">
        <v>53.7</v>
      </c>
      <c r="E73" s="21"/>
      <c r="F73" s="22">
        <f t="shared" si="3"/>
        <v>0</v>
      </c>
    </row>
    <row r="74" spans="1:6" ht="15">
      <c r="A74" s="143">
        <v>9781760958077</v>
      </c>
      <c r="B74" s="144" t="s">
        <v>208</v>
      </c>
      <c r="C74" s="142" t="s">
        <v>47</v>
      </c>
      <c r="D74" s="20">
        <v>53.7</v>
      </c>
      <c r="E74" s="21"/>
      <c r="F74" s="22">
        <f t="shared" si="3"/>
        <v>0</v>
      </c>
    </row>
    <row r="75" spans="1:6" ht="15">
      <c r="A75" s="143">
        <v>9781760958084</v>
      </c>
      <c r="B75" s="144" t="s">
        <v>209</v>
      </c>
      <c r="C75" s="142" t="s">
        <v>48</v>
      </c>
      <c r="D75" s="20">
        <v>53.7</v>
      </c>
      <c r="E75" s="21"/>
      <c r="F75" s="22">
        <f t="shared" si="3"/>
        <v>0</v>
      </c>
    </row>
    <row r="76" spans="1:6" ht="15">
      <c r="A76" s="143">
        <v>9781760958091</v>
      </c>
      <c r="B76" s="144" t="s">
        <v>210</v>
      </c>
      <c r="C76" s="147" t="s">
        <v>49</v>
      </c>
      <c r="D76" s="20">
        <v>53.7</v>
      </c>
      <c r="E76" s="21"/>
      <c r="F76" s="22">
        <f t="shared" si="3"/>
        <v>0</v>
      </c>
    </row>
    <row r="77" spans="1:6" ht="15">
      <c r="A77" s="143">
        <v>9781760958107</v>
      </c>
      <c r="B77" s="144" t="s">
        <v>211</v>
      </c>
      <c r="C77" s="145" t="s">
        <v>50</v>
      </c>
      <c r="D77" s="20">
        <v>53.7</v>
      </c>
      <c r="E77" s="21"/>
      <c r="F77" s="22">
        <f t="shared" si="3"/>
        <v>0</v>
      </c>
    </row>
    <row r="78" spans="1:6" ht="15">
      <c r="A78" s="148">
        <v>9781760958114</v>
      </c>
      <c r="B78" s="144" t="s">
        <v>212</v>
      </c>
      <c r="C78" s="142" t="s">
        <v>51</v>
      </c>
      <c r="D78" s="20">
        <v>53.7</v>
      </c>
      <c r="E78" s="21"/>
      <c r="F78" s="22">
        <f t="shared" si="3"/>
        <v>0</v>
      </c>
    </row>
    <row r="79" spans="1:6" ht="15">
      <c r="A79" s="38">
        <v>9781760866891</v>
      </c>
      <c r="B79" s="38" t="s">
        <v>213</v>
      </c>
      <c r="C79" s="149" t="s">
        <v>53</v>
      </c>
      <c r="D79" s="113">
        <v>59.7</v>
      </c>
      <c r="E79" s="75"/>
      <c r="F79" s="141">
        <f t="shared" si="3"/>
        <v>0</v>
      </c>
    </row>
    <row r="80" spans="1:6" ht="15">
      <c r="A80" s="38">
        <v>9781760866907</v>
      </c>
      <c r="B80" s="38" t="s">
        <v>214</v>
      </c>
      <c r="C80" s="149" t="s">
        <v>54</v>
      </c>
      <c r="D80" s="113">
        <v>59.7</v>
      </c>
      <c r="E80" s="75"/>
      <c r="F80" s="141">
        <f t="shared" si="3"/>
        <v>0</v>
      </c>
    </row>
    <row r="81" spans="1:6" ht="15">
      <c r="A81" s="38">
        <v>9781760866914</v>
      </c>
      <c r="B81" s="38" t="s">
        <v>215</v>
      </c>
      <c r="C81" s="149" t="s">
        <v>55</v>
      </c>
      <c r="D81" s="113">
        <v>59.7</v>
      </c>
      <c r="E81" s="75"/>
      <c r="F81" s="141">
        <f t="shared" si="3"/>
        <v>0</v>
      </c>
    </row>
    <row r="82" spans="1:6" ht="15">
      <c r="A82" s="38">
        <v>9781760866921</v>
      </c>
      <c r="B82" s="38" t="s">
        <v>216</v>
      </c>
      <c r="C82" s="149" t="s">
        <v>56</v>
      </c>
      <c r="D82" s="113">
        <v>59.7</v>
      </c>
      <c r="E82" s="75"/>
      <c r="F82" s="141">
        <f t="shared" si="3"/>
        <v>0</v>
      </c>
    </row>
    <row r="83" spans="1:6" ht="15">
      <c r="A83" s="38">
        <v>9781760866938</v>
      </c>
      <c r="B83" s="38" t="s">
        <v>217</v>
      </c>
      <c r="C83" s="149" t="s">
        <v>57</v>
      </c>
      <c r="D83" s="113">
        <v>59.7</v>
      </c>
      <c r="E83" s="75"/>
      <c r="F83" s="141">
        <f t="shared" si="3"/>
        <v>0</v>
      </c>
    </row>
    <row r="84" spans="1:6" ht="15">
      <c r="A84" s="38">
        <v>9781760866945</v>
      </c>
      <c r="B84" s="38" t="s">
        <v>218</v>
      </c>
      <c r="C84" s="149" t="s">
        <v>58</v>
      </c>
      <c r="D84" s="113">
        <v>59.7</v>
      </c>
      <c r="E84" s="75"/>
      <c r="F84" s="141">
        <f t="shared" si="3"/>
        <v>0</v>
      </c>
    </row>
    <row r="85" spans="1:6" ht="15">
      <c r="A85" s="38">
        <v>9781760866952</v>
      </c>
      <c r="B85" s="38" t="s">
        <v>219</v>
      </c>
      <c r="C85" s="149" t="s">
        <v>60</v>
      </c>
      <c r="D85" s="113">
        <v>59.7</v>
      </c>
      <c r="E85" s="75"/>
      <c r="F85" s="141">
        <f t="shared" si="3"/>
        <v>0</v>
      </c>
    </row>
    <row r="86" spans="1:6" ht="15">
      <c r="A86" s="38">
        <v>9781760866969</v>
      </c>
      <c r="B86" s="38" t="s">
        <v>220</v>
      </c>
      <c r="C86" s="149" t="s">
        <v>61</v>
      </c>
      <c r="D86" s="113">
        <v>59.7</v>
      </c>
      <c r="E86" s="75"/>
      <c r="F86" s="141">
        <f t="shared" si="3"/>
        <v>0</v>
      </c>
    </row>
    <row r="87" spans="1:6" ht="15">
      <c r="A87" s="38">
        <v>9781760866976</v>
      </c>
      <c r="B87" s="38" t="s">
        <v>221</v>
      </c>
      <c r="C87" s="149" t="s">
        <v>62</v>
      </c>
      <c r="D87" s="113">
        <v>59.7</v>
      </c>
      <c r="E87" s="75"/>
      <c r="F87" s="141">
        <f t="shared" si="3"/>
        <v>0</v>
      </c>
    </row>
    <row r="88" spans="1:6" ht="15">
      <c r="A88" s="38">
        <v>9781760866983</v>
      </c>
      <c r="B88" s="38" t="s">
        <v>222</v>
      </c>
      <c r="C88" s="149" t="s">
        <v>63</v>
      </c>
      <c r="D88" s="113">
        <v>59.7</v>
      </c>
      <c r="E88" s="75"/>
      <c r="F88" s="141">
        <f t="shared" si="3"/>
        <v>0</v>
      </c>
    </row>
    <row r="89" spans="1:6" ht="15">
      <c r="A89" s="38">
        <v>9781760866990</v>
      </c>
      <c r="B89" s="38" t="s">
        <v>223</v>
      </c>
      <c r="C89" s="149" t="s">
        <v>64</v>
      </c>
      <c r="D89" s="113">
        <v>59.7</v>
      </c>
      <c r="E89" s="75"/>
      <c r="F89" s="141">
        <f t="shared" si="3"/>
        <v>0</v>
      </c>
    </row>
    <row r="90" spans="1:6" ht="15">
      <c r="A90" s="38">
        <v>9781760867003</v>
      </c>
      <c r="B90" s="38" t="s">
        <v>224</v>
      </c>
      <c r="C90" s="149" t="s">
        <v>66</v>
      </c>
      <c r="D90" s="113">
        <v>59.7</v>
      </c>
      <c r="E90" s="75"/>
      <c r="F90" s="141">
        <f t="shared" si="3"/>
        <v>0</v>
      </c>
    </row>
    <row r="91" spans="1:6" ht="15">
      <c r="A91" s="38">
        <v>9781760867010</v>
      </c>
      <c r="B91" s="38" t="s">
        <v>225</v>
      </c>
      <c r="C91" s="149" t="s">
        <v>67</v>
      </c>
      <c r="D91" s="113">
        <v>59.7</v>
      </c>
      <c r="E91" s="75"/>
      <c r="F91" s="141">
        <f t="shared" si="3"/>
        <v>0</v>
      </c>
    </row>
    <row r="92" spans="1:6" ht="15">
      <c r="A92" s="38">
        <v>9781760867027</v>
      </c>
      <c r="B92" s="38" t="s">
        <v>226</v>
      </c>
      <c r="C92" s="149" t="s">
        <v>68</v>
      </c>
      <c r="D92" s="113">
        <v>59.7</v>
      </c>
      <c r="E92" s="75"/>
      <c r="F92" s="141">
        <f t="shared" si="3"/>
        <v>0</v>
      </c>
    </row>
    <row r="93" spans="1:6" ht="15">
      <c r="A93" s="38">
        <v>9781760867034</v>
      </c>
      <c r="B93" s="38" t="s">
        <v>227</v>
      </c>
      <c r="C93" s="149" t="s">
        <v>69</v>
      </c>
      <c r="D93" s="113">
        <v>59.7</v>
      </c>
      <c r="E93" s="75"/>
      <c r="F93" s="141">
        <f t="shared" si="3"/>
        <v>0</v>
      </c>
    </row>
    <row r="94" spans="1:6" ht="15">
      <c r="A94" s="38">
        <v>9781760867041</v>
      </c>
      <c r="B94" s="38" t="s">
        <v>228</v>
      </c>
      <c r="C94" s="149" t="s">
        <v>70</v>
      </c>
      <c r="D94" s="113">
        <v>59.7</v>
      </c>
      <c r="E94" s="75"/>
      <c r="F94" s="141">
        <f t="shared" si="3"/>
        <v>0</v>
      </c>
    </row>
    <row r="95" spans="1:6" ht="15">
      <c r="A95" s="38">
        <v>9781760867058</v>
      </c>
      <c r="B95" s="38" t="s">
        <v>229</v>
      </c>
      <c r="C95" s="149" t="s">
        <v>71</v>
      </c>
      <c r="D95" s="113">
        <v>59.7</v>
      </c>
      <c r="E95" s="75"/>
      <c r="F95" s="141">
        <f t="shared" si="3"/>
        <v>0</v>
      </c>
    </row>
    <row r="96" spans="1:6" ht="15">
      <c r="A96" s="38">
        <v>9781760867065</v>
      </c>
      <c r="B96" s="38" t="s">
        <v>230</v>
      </c>
      <c r="C96" s="149" t="s">
        <v>72</v>
      </c>
      <c r="D96" s="113">
        <v>59.7</v>
      </c>
      <c r="E96" s="75"/>
      <c r="F96" s="141">
        <f t="shared" si="3"/>
        <v>0</v>
      </c>
    </row>
    <row r="97" spans="1:6" ht="15">
      <c r="A97" s="150">
        <v>9781760867072</v>
      </c>
      <c r="B97" s="150" t="s">
        <v>231</v>
      </c>
      <c r="C97" s="145" t="s">
        <v>73</v>
      </c>
      <c r="D97" s="20">
        <v>65.7</v>
      </c>
      <c r="E97" s="145"/>
      <c r="F97" s="25">
        <f t="shared" si="3"/>
        <v>0</v>
      </c>
    </row>
    <row r="98" spans="1:6" ht="15">
      <c r="A98" s="150">
        <v>9781760867089</v>
      </c>
      <c r="B98" s="150" t="s">
        <v>232</v>
      </c>
      <c r="C98" s="145" t="s">
        <v>74</v>
      </c>
      <c r="D98" s="20">
        <v>65.7</v>
      </c>
      <c r="E98" s="145"/>
      <c r="F98" s="25">
        <f t="shared" si="3"/>
        <v>0</v>
      </c>
    </row>
    <row r="99" spans="1:6" ht="15">
      <c r="A99" s="150">
        <v>9781760867096</v>
      </c>
      <c r="B99" s="150" t="s">
        <v>233</v>
      </c>
      <c r="C99" s="145" t="s">
        <v>75</v>
      </c>
      <c r="D99" s="20">
        <v>65.7</v>
      </c>
      <c r="E99" s="145"/>
      <c r="F99" s="25">
        <f t="shared" si="3"/>
        <v>0</v>
      </c>
    </row>
    <row r="100" spans="1:6" ht="15">
      <c r="A100" s="150">
        <v>9781760867102</v>
      </c>
      <c r="B100" s="150" t="s">
        <v>234</v>
      </c>
      <c r="C100" s="145" t="s">
        <v>76</v>
      </c>
      <c r="D100" s="20">
        <v>65.7</v>
      </c>
      <c r="E100" s="145"/>
      <c r="F100" s="25">
        <f t="shared" si="3"/>
        <v>0</v>
      </c>
    </row>
    <row r="101" spans="1:6" ht="15">
      <c r="A101" s="150">
        <v>9781760867119</v>
      </c>
      <c r="B101" s="150" t="s">
        <v>235</v>
      </c>
      <c r="C101" s="145" t="s">
        <v>77</v>
      </c>
      <c r="D101" s="20">
        <v>65.7</v>
      </c>
      <c r="E101" s="145"/>
      <c r="F101" s="25">
        <f t="shared" si="3"/>
        <v>0</v>
      </c>
    </row>
    <row r="102" spans="1:6" ht="15">
      <c r="A102" s="150">
        <v>9781760867126</v>
      </c>
      <c r="B102" s="150" t="s">
        <v>236</v>
      </c>
      <c r="C102" s="145" t="s">
        <v>78</v>
      </c>
      <c r="D102" s="20">
        <v>65.7</v>
      </c>
      <c r="E102" s="145"/>
      <c r="F102" s="25">
        <f t="shared" si="3"/>
        <v>0</v>
      </c>
    </row>
    <row r="103" spans="1:6" ht="15">
      <c r="A103" s="150">
        <v>9781760867133</v>
      </c>
      <c r="B103" s="150" t="s">
        <v>237</v>
      </c>
      <c r="C103" s="145" t="s">
        <v>79</v>
      </c>
      <c r="D103" s="20">
        <v>65.7</v>
      </c>
      <c r="E103" s="145"/>
      <c r="F103" s="25">
        <f t="shared" si="3"/>
        <v>0</v>
      </c>
    </row>
    <row r="104" spans="1:6" ht="15">
      <c r="A104" s="150">
        <v>9781760867140</v>
      </c>
      <c r="B104" s="150" t="s">
        <v>238</v>
      </c>
      <c r="C104" s="145" t="s">
        <v>80</v>
      </c>
      <c r="D104" s="20">
        <v>65.7</v>
      </c>
      <c r="E104" s="145"/>
      <c r="F104" s="25">
        <f t="shared" si="3"/>
        <v>0</v>
      </c>
    </row>
    <row r="105" spans="1:6" ht="15">
      <c r="A105" s="150">
        <v>9781760867157</v>
      </c>
      <c r="B105" s="150" t="s">
        <v>239</v>
      </c>
      <c r="C105" s="145" t="s">
        <v>81</v>
      </c>
      <c r="D105" s="20">
        <v>65.7</v>
      </c>
      <c r="E105" s="145"/>
      <c r="F105" s="25">
        <f t="shared" si="3"/>
        <v>0</v>
      </c>
    </row>
    <row r="106" spans="1:6" ht="15">
      <c r="A106" s="150">
        <v>9781760867164</v>
      </c>
      <c r="B106" s="150" t="s">
        <v>240</v>
      </c>
      <c r="C106" s="145" t="s">
        <v>82</v>
      </c>
      <c r="D106" s="20">
        <v>65.7</v>
      </c>
      <c r="E106" s="145"/>
      <c r="F106" s="25">
        <f t="shared" si="3"/>
        <v>0</v>
      </c>
    </row>
    <row r="107" spans="1:6" ht="15">
      <c r="A107" s="150">
        <v>9781760867171</v>
      </c>
      <c r="B107" s="150" t="s">
        <v>241</v>
      </c>
      <c r="C107" s="145" t="s">
        <v>83</v>
      </c>
      <c r="D107" s="20">
        <v>65.7</v>
      </c>
      <c r="E107" s="145"/>
      <c r="F107" s="25">
        <f t="shared" si="3"/>
        <v>0</v>
      </c>
    </row>
    <row r="108" spans="1:6" ht="15">
      <c r="A108" s="150">
        <v>9781760867188</v>
      </c>
      <c r="B108" s="150" t="s">
        <v>242</v>
      </c>
      <c r="C108" s="145" t="s">
        <v>84</v>
      </c>
      <c r="D108" s="20">
        <v>65.7</v>
      </c>
      <c r="E108" s="145"/>
      <c r="F108" s="25">
        <f t="shared" si="3"/>
        <v>0</v>
      </c>
    </row>
    <row r="109" spans="1:6" ht="15">
      <c r="A109" s="150">
        <v>9781760867195</v>
      </c>
      <c r="B109" s="150" t="s">
        <v>243</v>
      </c>
      <c r="C109" s="145" t="s">
        <v>85</v>
      </c>
      <c r="D109" s="20">
        <v>65.7</v>
      </c>
      <c r="E109" s="145"/>
      <c r="F109" s="25">
        <f t="shared" si="3"/>
        <v>0</v>
      </c>
    </row>
    <row r="110" spans="1:6" ht="15">
      <c r="A110" s="150">
        <v>9781760867201</v>
      </c>
      <c r="B110" s="150" t="s">
        <v>244</v>
      </c>
      <c r="C110" s="145" t="s">
        <v>86</v>
      </c>
      <c r="D110" s="20">
        <v>65.7</v>
      </c>
      <c r="E110" s="145"/>
      <c r="F110" s="25">
        <f t="shared" si="3"/>
        <v>0</v>
      </c>
    </row>
    <row r="111" spans="1:6" ht="15">
      <c r="A111" s="150">
        <v>9781760867218</v>
      </c>
      <c r="B111" s="150" t="s">
        <v>245</v>
      </c>
      <c r="C111" s="145" t="s">
        <v>87</v>
      </c>
      <c r="D111" s="20">
        <v>65.7</v>
      </c>
      <c r="E111" s="145"/>
      <c r="F111" s="25">
        <f t="shared" si="3"/>
        <v>0</v>
      </c>
    </row>
    <row r="112" spans="1:6" ht="15">
      <c r="A112" s="150">
        <v>9781760867225</v>
      </c>
      <c r="B112" s="150" t="s">
        <v>246</v>
      </c>
      <c r="C112" s="145" t="s">
        <v>88</v>
      </c>
      <c r="D112" s="20">
        <v>65.7</v>
      </c>
      <c r="E112" s="145"/>
      <c r="F112" s="25">
        <f t="shared" si="3"/>
        <v>0</v>
      </c>
    </row>
    <row r="113" spans="1:6" ht="15">
      <c r="A113" s="150">
        <v>9781760867232</v>
      </c>
      <c r="B113" s="150" t="s">
        <v>247</v>
      </c>
      <c r="C113" s="145" t="s">
        <v>89</v>
      </c>
      <c r="D113" s="20">
        <v>65.7</v>
      </c>
      <c r="E113" s="145"/>
      <c r="F113" s="25">
        <f t="shared" si="3"/>
        <v>0</v>
      </c>
    </row>
    <row r="114" spans="1:6" ht="15">
      <c r="A114" s="150">
        <v>9781760867249</v>
      </c>
      <c r="B114" s="150" t="s">
        <v>248</v>
      </c>
      <c r="C114" s="145" t="s">
        <v>90</v>
      </c>
      <c r="D114" s="20">
        <v>65.7</v>
      </c>
      <c r="E114" s="145"/>
      <c r="F114" s="25">
        <f t="shared" si="3"/>
        <v>0</v>
      </c>
    </row>
    <row r="115" spans="1:6" ht="15">
      <c r="A115" s="38">
        <v>9781760867256</v>
      </c>
      <c r="B115" s="38" t="s">
        <v>249</v>
      </c>
      <c r="C115" s="149" t="s">
        <v>91</v>
      </c>
      <c r="D115" s="113">
        <v>65.7</v>
      </c>
      <c r="E115" s="149"/>
      <c r="F115" s="141">
        <f t="shared" si="3"/>
        <v>0</v>
      </c>
    </row>
    <row r="116" spans="1:6" ht="15">
      <c r="A116" s="38">
        <v>9781760867263</v>
      </c>
      <c r="B116" s="38" t="s">
        <v>250</v>
      </c>
      <c r="C116" s="149" t="s">
        <v>101</v>
      </c>
      <c r="D116" s="113">
        <v>65.7</v>
      </c>
      <c r="E116" s="149"/>
      <c r="F116" s="141">
        <f t="shared" si="3"/>
        <v>0</v>
      </c>
    </row>
    <row r="117" spans="1:6" ht="15">
      <c r="A117" s="38">
        <v>9781760867270</v>
      </c>
      <c r="B117" s="38" t="s">
        <v>251</v>
      </c>
      <c r="C117" s="149" t="s">
        <v>104</v>
      </c>
      <c r="D117" s="113">
        <v>65.7</v>
      </c>
      <c r="E117" s="149"/>
      <c r="F117" s="141">
        <f t="shared" si="3"/>
        <v>0</v>
      </c>
    </row>
    <row r="118" spans="1:6" ht="15">
      <c r="A118" s="38">
        <v>9781760867287</v>
      </c>
      <c r="B118" s="38" t="s">
        <v>252</v>
      </c>
      <c r="C118" s="149" t="s">
        <v>106</v>
      </c>
      <c r="D118" s="113">
        <v>65.7</v>
      </c>
      <c r="E118" s="149"/>
      <c r="F118" s="141">
        <f t="shared" si="3"/>
        <v>0</v>
      </c>
    </row>
    <row r="119" spans="1:6" ht="15">
      <c r="A119" s="38">
        <v>9781760867294</v>
      </c>
      <c r="B119" s="38" t="s">
        <v>253</v>
      </c>
      <c r="C119" s="149" t="s">
        <v>99</v>
      </c>
      <c r="D119" s="113">
        <v>65.7</v>
      </c>
      <c r="E119" s="149"/>
      <c r="F119" s="141">
        <f t="shared" si="3"/>
        <v>0</v>
      </c>
    </row>
    <row r="120" spans="1:6" ht="15">
      <c r="A120" s="38">
        <v>9781760867300</v>
      </c>
      <c r="B120" s="38" t="s">
        <v>254</v>
      </c>
      <c r="C120" s="149" t="s">
        <v>103</v>
      </c>
      <c r="D120" s="113">
        <v>65.7</v>
      </c>
      <c r="E120" s="149"/>
      <c r="F120" s="141">
        <f t="shared" ref="F120:F132" si="4">SUM(D120*E120)</f>
        <v>0</v>
      </c>
    </row>
    <row r="121" spans="1:6" ht="15">
      <c r="A121" s="38">
        <v>9781760867317</v>
      </c>
      <c r="B121" s="38" t="s">
        <v>255</v>
      </c>
      <c r="C121" s="149" t="s">
        <v>94</v>
      </c>
      <c r="D121" s="113">
        <v>65.7</v>
      </c>
      <c r="E121" s="149"/>
      <c r="F121" s="141">
        <f t="shared" si="4"/>
        <v>0</v>
      </c>
    </row>
    <row r="122" spans="1:6" ht="15">
      <c r="A122" s="38">
        <v>9781760867324</v>
      </c>
      <c r="B122" s="38" t="s">
        <v>256</v>
      </c>
      <c r="C122" s="149" t="s">
        <v>107</v>
      </c>
      <c r="D122" s="113">
        <v>65.7</v>
      </c>
      <c r="E122" s="149"/>
      <c r="F122" s="141">
        <f t="shared" si="4"/>
        <v>0</v>
      </c>
    </row>
    <row r="123" spans="1:6" ht="15">
      <c r="A123" s="38">
        <v>9781760867331</v>
      </c>
      <c r="B123" s="38" t="s">
        <v>257</v>
      </c>
      <c r="C123" s="149" t="s">
        <v>95</v>
      </c>
      <c r="D123" s="113">
        <v>65.7</v>
      </c>
      <c r="E123" s="149"/>
      <c r="F123" s="141">
        <f t="shared" si="4"/>
        <v>0</v>
      </c>
    </row>
    <row r="124" spans="1:6" ht="15">
      <c r="A124" s="38">
        <v>9781760867348</v>
      </c>
      <c r="B124" s="38" t="s">
        <v>258</v>
      </c>
      <c r="C124" s="149" t="s">
        <v>100</v>
      </c>
      <c r="D124" s="113">
        <v>65.7</v>
      </c>
      <c r="E124" s="149"/>
      <c r="F124" s="141">
        <f t="shared" si="4"/>
        <v>0</v>
      </c>
    </row>
    <row r="125" spans="1:6" ht="15">
      <c r="A125" s="38">
        <v>9781760867355</v>
      </c>
      <c r="B125" s="38" t="s">
        <v>259</v>
      </c>
      <c r="C125" s="149" t="s">
        <v>97</v>
      </c>
      <c r="D125" s="113">
        <v>65.7</v>
      </c>
      <c r="E125" s="149"/>
      <c r="F125" s="141">
        <f t="shared" si="4"/>
        <v>0</v>
      </c>
    </row>
    <row r="126" spans="1:6" ht="15">
      <c r="A126" s="38">
        <v>9781760867362</v>
      </c>
      <c r="B126" s="38" t="s">
        <v>260</v>
      </c>
      <c r="C126" s="149" t="s">
        <v>96</v>
      </c>
      <c r="D126" s="113">
        <v>65.7</v>
      </c>
      <c r="E126" s="149"/>
      <c r="F126" s="141">
        <f t="shared" si="4"/>
        <v>0</v>
      </c>
    </row>
    <row r="127" spans="1:6" ht="15">
      <c r="A127" s="38">
        <v>9781760867379</v>
      </c>
      <c r="B127" s="38" t="s">
        <v>261</v>
      </c>
      <c r="C127" s="149" t="s">
        <v>108</v>
      </c>
      <c r="D127" s="113">
        <v>65.7</v>
      </c>
      <c r="E127" s="149"/>
      <c r="F127" s="141">
        <f t="shared" si="4"/>
        <v>0</v>
      </c>
    </row>
    <row r="128" spans="1:6" ht="15">
      <c r="A128" s="38">
        <v>9781760867386</v>
      </c>
      <c r="B128" s="38" t="s">
        <v>262</v>
      </c>
      <c r="C128" s="149" t="s">
        <v>92</v>
      </c>
      <c r="D128" s="113">
        <v>65.7</v>
      </c>
      <c r="E128" s="149"/>
      <c r="F128" s="141">
        <f t="shared" si="4"/>
        <v>0</v>
      </c>
    </row>
    <row r="129" spans="1:6" ht="15">
      <c r="A129" s="38">
        <v>9781760867393</v>
      </c>
      <c r="B129" s="38" t="s">
        <v>263</v>
      </c>
      <c r="C129" s="149" t="s">
        <v>98</v>
      </c>
      <c r="D129" s="113">
        <v>65.7</v>
      </c>
      <c r="E129" s="149"/>
      <c r="F129" s="141">
        <f t="shared" si="4"/>
        <v>0</v>
      </c>
    </row>
    <row r="130" spans="1:6" ht="15">
      <c r="A130" s="38">
        <v>9781760867409</v>
      </c>
      <c r="B130" s="38" t="s">
        <v>264</v>
      </c>
      <c r="C130" s="149" t="s">
        <v>102</v>
      </c>
      <c r="D130" s="113">
        <v>65.7</v>
      </c>
      <c r="E130" s="149"/>
      <c r="F130" s="141">
        <f t="shared" si="4"/>
        <v>0</v>
      </c>
    </row>
    <row r="131" spans="1:6" ht="15">
      <c r="A131" s="38">
        <v>9781760867416</v>
      </c>
      <c r="B131" s="38" t="s">
        <v>265</v>
      </c>
      <c r="C131" s="149" t="s">
        <v>93</v>
      </c>
      <c r="D131" s="113">
        <v>65.7</v>
      </c>
      <c r="E131" s="149"/>
      <c r="F131" s="141">
        <f t="shared" si="4"/>
        <v>0</v>
      </c>
    </row>
    <row r="132" spans="1:6" ht="15">
      <c r="A132" s="38">
        <v>9781760867423</v>
      </c>
      <c r="B132" s="38" t="s">
        <v>266</v>
      </c>
      <c r="C132" s="149" t="s">
        <v>105</v>
      </c>
      <c r="D132" s="113">
        <v>65.7</v>
      </c>
      <c r="E132" s="149"/>
      <c r="F132" s="141">
        <f t="shared" si="4"/>
        <v>0</v>
      </c>
    </row>
    <row r="133" spans="1:6">
      <c r="D133" s="54"/>
      <c r="E133" s="31" t="s">
        <v>21</v>
      </c>
      <c r="F133" s="25">
        <f>SUM(F4:F132)</f>
        <v>0</v>
      </c>
    </row>
    <row r="134" spans="1:6">
      <c r="E134" s="31" t="s">
        <v>24</v>
      </c>
      <c r="F134" s="22">
        <v>12.5</v>
      </c>
    </row>
    <row r="135" spans="1:6">
      <c r="E135" s="31" t="s">
        <v>18</v>
      </c>
      <c r="F135" s="22">
        <f>SUM(F133+F134)</f>
        <v>12.5</v>
      </c>
    </row>
    <row r="140" spans="1:6" ht="10" customHeight="1"/>
    <row r="141" spans="1:6" ht="10" customHeight="1"/>
    <row r="142" spans="1:6" ht="18" customHeight="1">
      <c r="A142" s="61"/>
      <c r="B142" s="28" t="s">
        <v>8</v>
      </c>
      <c r="C142" s="40"/>
    </row>
    <row r="143" spans="1:6" ht="18" customHeight="1">
      <c r="A143" s="61"/>
      <c r="B143" s="28" t="s">
        <v>1</v>
      </c>
      <c r="C143" s="41"/>
      <c r="D143" s="7"/>
      <c r="E143" s="7"/>
      <c r="F143" s="7"/>
    </row>
    <row r="144" spans="1:6" ht="18" customHeight="1">
      <c r="A144" s="61"/>
      <c r="B144" s="28" t="s">
        <v>2</v>
      </c>
      <c r="C144" s="41"/>
      <c r="D144" s="7"/>
      <c r="E144" s="7"/>
      <c r="F144" s="7"/>
    </row>
    <row r="145" spans="1:6" ht="18" customHeight="1">
      <c r="A145" s="61"/>
      <c r="B145" s="28" t="s">
        <v>3</v>
      </c>
      <c r="C145" s="41"/>
      <c r="D145" s="7"/>
      <c r="E145" s="7"/>
      <c r="F145" s="7"/>
    </row>
    <row r="146" spans="1:6" ht="18" customHeight="1">
      <c r="A146" s="61"/>
      <c r="B146" s="28" t="s">
        <v>4</v>
      </c>
      <c r="C146" s="41"/>
      <c r="D146" s="7"/>
      <c r="E146" s="7"/>
      <c r="F146" s="7"/>
    </row>
    <row r="147" spans="1:6" ht="18" customHeight="1">
      <c r="A147" s="62"/>
      <c r="B147" s="28" t="s">
        <v>5</v>
      </c>
      <c r="C147" s="41"/>
      <c r="D147" s="7"/>
      <c r="E147" s="7"/>
      <c r="F147" s="7"/>
    </row>
    <row r="148" spans="1:6" ht="18" customHeight="1">
      <c r="A148" s="63"/>
      <c r="B148" s="42" t="s">
        <v>14</v>
      </c>
      <c r="C148" s="41"/>
      <c r="D148" s="7"/>
      <c r="E148" s="7"/>
      <c r="F148" s="7"/>
    </row>
    <row r="149" spans="1:6" ht="18" customHeight="1">
      <c r="A149" s="62"/>
      <c r="B149" s="28" t="s">
        <v>6</v>
      </c>
      <c r="C149" s="41"/>
      <c r="D149" s="7"/>
      <c r="E149" s="7"/>
      <c r="F149" s="7"/>
    </row>
    <row r="150" spans="1:6" ht="18" customHeight="1">
      <c r="A150" s="62"/>
      <c r="B150" s="28" t="s">
        <v>7</v>
      </c>
      <c r="C150" s="41"/>
      <c r="D150" s="7"/>
      <c r="E150" s="7"/>
      <c r="F150" s="7"/>
    </row>
    <row r="151" spans="1:6" ht="18" customHeight="1">
      <c r="A151" s="62"/>
      <c r="B151" s="28" t="s">
        <v>15</v>
      </c>
      <c r="C151" s="40"/>
      <c r="D151" s="7"/>
      <c r="E151" s="7"/>
      <c r="F151" s="7"/>
    </row>
    <row r="152" spans="1:6" ht="18" customHeight="1">
      <c r="A152" s="62"/>
      <c r="B152" s="28" t="s">
        <v>16</v>
      </c>
      <c r="C152" s="41"/>
      <c r="D152" s="7"/>
      <c r="E152" s="7"/>
      <c r="F152" s="7"/>
    </row>
    <row r="153" spans="1:6" ht="18" customHeight="1">
      <c r="A153" s="61"/>
      <c r="B153" s="28" t="s">
        <v>17</v>
      </c>
      <c r="C153" s="41"/>
      <c r="D153" s="7"/>
      <c r="E153" s="7"/>
      <c r="F153" s="7"/>
    </row>
    <row r="154" spans="1:6" ht="29" customHeight="1"/>
    <row r="166" spans="1:6">
      <c r="C166" s="10" t="s">
        <v>311</v>
      </c>
    </row>
    <row r="171" spans="1:6">
      <c r="A171" s="55"/>
      <c r="B171" s="55"/>
      <c r="C171" s="8"/>
      <c r="D171" s="56"/>
      <c r="E171" s="57"/>
      <c r="F171" s="58"/>
    </row>
  </sheetData>
  <pageMargins left="0.7" right="0.7" top="0.75" bottom="0.75" header="0.3" footer="0.3"/>
  <pageSetup paperSize="9" scale="76" fitToHeight="15" orientation="portrait" r:id="rId1"/>
  <ignoredErrors>
    <ignoredError sqref="F135" evalError="1"/>
    <ignoredError sqref="B5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Single Titles</vt:lpstr>
      <vt:lpstr>Packs</vt:lpstr>
      <vt:lpstr>Packs!Print_Area</vt:lpstr>
      <vt:lpstr>'Single Titles'!Print_Area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Curtain</dc:creator>
  <cp:lastModifiedBy>Microsoft Office User</cp:lastModifiedBy>
  <cp:lastPrinted>2020-02-13T02:02:41Z</cp:lastPrinted>
  <dcterms:created xsi:type="dcterms:W3CDTF">2019-12-23T04:10:29Z</dcterms:created>
  <dcterms:modified xsi:type="dcterms:W3CDTF">2021-01-19T02:55:31Z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9f61502-7731-4690-a118-333634878cc9_Enabled">
    <vt:lpwstr>true</vt:lpwstr>
  </property>
  <property fmtid="{D5CDD505-2E9C-101B-9397-08002B2CF9AE}" pid="3" name="MSIP_Label_89f61502-7731-4690-a118-333634878cc9_SetDate">
    <vt:lpwstr>2020-01-30T23:08:41Z</vt:lpwstr>
  </property>
  <property fmtid="{D5CDD505-2E9C-101B-9397-08002B2CF9AE}" pid="4" name="MSIP_Label_89f61502-7731-4690-a118-333634878cc9_Method">
    <vt:lpwstr>Standard</vt:lpwstr>
  </property>
  <property fmtid="{D5CDD505-2E9C-101B-9397-08002B2CF9AE}" pid="5" name="MSIP_Label_89f61502-7731-4690-a118-333634878cc9_Name">
    <vt:lpwstr>Internal</vt:lpwstr>
  </property>
  <property fmtid="{D5CDD505-2E9C-101B-9397-08002B2CF9AE}" pid="6" name="MSIP_Label_89f61502-7731-4690-a118-333634878cc9_SiteId">
    <vt:lpwstr>91761b62-4c45-43f5-9f0e-be8ad9b551ff</vt:lpwstr>
  </property>
  <property fmtid="{D5CDD505-2E9C-101B-9397-08002B2CF9AE}" pid="7" name="MSIP_Label_89f61502-7731-4690-a118-333634878cc9_ActionId">
    <vt:lpwstr>35d4ae61-04ab-415b-94f0-00002a024738</vt:lpwstr>
  </property>
  <property fmtid="{D5CDD505-2E9C-101B-9397-08002B2CF9AE}" pid="8" name="MSIP_Label_89f61502-7731-4690-a118-333634878cc9_ContentBits">
    <vt:lpwstr>0</vt:lpwstr>
  </property>
</Properties>
</file>